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
 <Relationship Id="rId3" Type="http://schemas.openxmlformats.org/officeDocument/2006/relationships/extended-properties" Target="docProps/app.xml"/>
 <Relationship Id="rId2" Type="http://schemas.openxmlformats.org/package/2006/relationships/metadata/core-properties" Target="docProps/core.xml"/>
 <Relationship Id="rId1" Type="http://schemas.openxmlformats.org/officeDocument/2006/relationships/officeDocument" Target="xl/workbook.xml"/>
</Relationships>
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KGAST Immo-Index" sheetId="1" r:id="rId4"/>
    <sheet name="KGAST Immo-Index Mixte" sheetId="2" r:id="rId5"/>
    <sheet name="KGAST Immo-Index Résidentiel" sheetId="3" r:id="rId6"/>
    <sheet name="KGAST Immo-Index Commercial" sheetId="4" r:id="rId7"/>
  </sheets>
  <definedNames/>
  <calcPr calcId="124519" calcMode="auto" fullCalcOnLoad="1"/>
</workbook>
</file>

<file path=xl/sharedStrings.xml><?xml version="1.0" encoding="utf-8"?>
<sst xmlns="http://schemas.openxmlformats.org/spreadsheetml/2006/main" uniqueCount="124">
  <si>
    <t>ISIN</t>
  </si>
  <si>
    <t>Classification</t>
  </si>
  <si>
    <t>VNI</t>
  </si>
  <si>
    <t>Fortune nette</t>
  </si>
  <si>
    <t>Poids</t>
  </si>
  <si>
    <t>Perf.</t>
  </si>
  <si>
    <t>Contrib.</t>
  </si>
  <si>
    <t>Adimora</t>
  </si>
  <si>
    <t xml:space="preserve">  1. Omega (Habitation)</t>
  </si>
  <si>
    <t>CH0149835834</t>
  </si>
  <si>
    <t>Résidentiel</t>
  </si>
  <si>
    <t>ASSETIMMO</t>
  </si>
  <si>
    <t xml:space="preserve">  2. Groupe d'investissement G</t>
  </si>
  <si>
    <t>CH0010493499</t>
  </si>
  <si>
    <t>Commercial</t>
  </si>
  <si>
    <t xml:space="preserve">  3. Groupe d'investissement W</t>
  </si>
  <si>
    <t>CH0010493457</t>
  </si>
  <si>
    <t>Avadis</t>
  </si>
  <si>
    <t xml:space="preserve">  4. Immobilier Suisse Commerces</t>
  </si>
  <si>
    <t>CH0141268083</t>
  </si>
  <si>
    <t xml:space="preserve">  5. Immobilier Suisse Habitation</t>
  </si>
  <si>
    <t>CH0009359354</t>
  </si>
  <si>
    <t>CSF</t>
  </si>
  <si>
    <t xml:space="preserve">  6. Real Estate Switzerland</t>
  </si>
  <si>
    <t>CH0013123002</t>
  </si>
  <si>
    <t>Mixte</t>
  </si>
  <si>
    <t xml:space="preserve">  7. Real Estate Switzerland Commercial</t>
  </si>
  <si>
    <t>CH0113543620</t>
  </si>
  <si>
    <t xml:space="preserve">  8. Real Estate Switzerland Residential</t>
  </si>
  <si>
    <t>CH0025226090</t>
  </si>
  <si>
    <t>Ecoreal</t>
  </si>
  <si>
    <t xml:space="preserve">  9. Suissecore Plus</t>
  </si>
  <si>
    <t>CH0108524155</t>
  </si>
  <si>
    <t xml:space="preserve">  10. Suisseselect</t>
  </si>
  <si>
    <t>CH0181111045</t>
  </si>
  <si>
    <t>Greenbrix</t>
  </si>
  <si>
    <t xml:space="preserve">  11. Greenbrix Housing</t>
  </si>
  <si>
    <t>CH0224042157</t>
  </si>
  <si>
    <t xml:space="preserve">* </t>
  </si>
  <si>
    <t>Helvetia</t>
  </si>
  <si>
    <t xml:space="preserve">  12. Immobilier Suisse</t>
  </si>
  <si>
    <t>CH0188230780</t>
  </si>
  <si>
    <t>HIG</t>
  </si>
  <si>
    <t xml:space="preserve">  13. CH-Classico</t>
  </si>
  <si>
    <t>CH0002875208</t>
  </si>
  <si>
    <t>IST</t>
  </si>
  <si>
    <t xml:space="preserve">  14. Immobilier Résidentiel Suisse</t>
  </si>
  <si>
    <t>CH0245229122</t>
  </si>
  <si>
    <t>J. Safra Sarasin</t>
  </si>
  <si>
    <t xml:space="preserve">  15. Immobilier Durable Suisse</t>
  </si>
  <si>
    <t>CH0049550269</t>
  </si>
  <si>
    <t>Patrimonium</t>
  </si>
  <si>
    <t xml:space="preserve">  16. Immobilier de la Santé Suisse</t>
  </si>
  <si>
    <t>CH0282527719</t>
  </si>
  <si>
    <t xml:space="preserve">  17. Immobilier résidentiel Suisse</t>
  </si>
  <si>
    <t>CH0112589673</t>
  </si>
  <si>
    <t>Pensimo</t>
  </si>
  <si>
    <t xml:space="preserve">  18. Casareal (Habitation)</t>
  </si>
  <si>
    <t>CH0020488190</t>
  </si>
  <si>
    <t xml:space="preserve">  19. Proreal (Commercial)</t>
  </si>
  <si>
    <t>CH0020488224</t>
  </si>
  <si>
    <t>Swiss Life</t>
  </si>
  <si>
    <t xml:space="preserve">  20. Immeubles commerciaux Suisse</t>
  </si>
  <si>
    <t>CH0136837587</t>
  </si>
  <si>
    <t xml:space="preserve">  21. Immobilier Suisse</t>
  </si>
  <si>
    <t>CH0106150136</t>
  </si>
  <si>
    <t>Swiss Prime</t>
  </si>
  <si>
    <t xml:space="preserve">  22. SPF Immobilier Suisse</t>
  </si>
  <si>
    <t>CH0263627355</t>
  </si>
  <si>
    <t>Swisscanto</t>
  </si>
  <si>
    <t xml:space="preserve">  23. Immeubles suisses</t>
  </si>
  <si>
    <t>CH0002875893</t>
  </si>
  <si>
    <t>Tellco</t>
  </si>
  <si>
    <t xml:space="preserve">  24. Immobilier Suisse</t>
  </si>
  <si>
    <t>CH0024559798</t>
  </si>
  <si>
    <t>Turidomus</t>
  </si>
  <si>
    <t xml:space="preserve">  25. Casareal (Habitation)</t>
  </si>
  <si>
    <t>CH0020488026</t>
  </si>
  <si>
    <t xml:space="preserve">  26. Proreal (Commercial)</t>
  </si>
  <si>
    <t>CH0020488067</t>
  </si>
  <si>
    <t>UBS</t>
  </si>
  <si>
    <t xml:space="preserve">  27. Immeubles commerciaux suisses</t>
  </si>
  <si>
    <t>CH0100770533</t>
  </si>
  <si>
    <t xml:space="preserve">  28. Immeubles suisses</t>
  </si>
  <si>
    <t>CH0002875497</t>
  </si>
  <si>
    <t>Zurich</t>
  </si>
  <si>
    <t xml:space="preserve">  29. Immobiliers – Commercial Suisse</t>
  </si>
  <si>
    <t>CH0032598069</t>
  </si>
  <si>
    <t xml:space="preserve">  30. Immobiliers – Habitat Suisse</t>
  </si>
  <si>
    <t>CH0018192903</t>
  </si>
  <si>
    <t xml:space="preserve">  31. Immobiliers – Traditionnel Suisse</t>
  </si>
  <si>
    <t>CH0023842187</t>
  </si>
  <si>
    <t>Total</t>
  </si>
  <si>
    <t>* Cours non officiel.</t>
  </si>
  <si>
    <t xml:space="preserve">  1. Real Estate Switzerland</t>
  </si>
  <si>
    <t xml:space="preserve">  2. Suissecore Plus</t>
  </si>
  <si>
    <t xml:space="preserve">  3. Immobilier Suisse</t>
  </si>
  <si>
    <t xml:space="preserve">  4. Immobilier Durable Suisse</t>
  </si>
  <si>
    <t xml:space="preserve">  5. Immobilier Suisse</t>
  </si>
  <si>
    <t xml:space="preserve">  6. SPF Immobilier Suisse</t>
  </si>
  <si>
    <t xml:space="preserve">  7. Immeubles suisses</t>
  </si>
  <si>
    <t xml:space="preserve">  8. Immobilier Suisse</t>
  </si>
  <si>
    <t xml:space="preserve">  9. Immeubles suisses</t>
  </si>
  <si>
    <t xml:space="preserve">  2. Groupe d'investissement W</t>
  </si>
  <si>
    <t xml:space="preserve">  3. Immobilier Suisse Habitation</t>
  </si>
  <si>
    <t xml:space="preserve">  4. Real Estate Switzerland Residential</t>
  </si>
  <si>
    <t xml:space="preserve">  5. Greenbrix Housing</t>
  </si>
  <si>
    <t xml:space="preserve">  6. CH-Classico</t>
  </si>
  <si>
    <t xml:space="preserve">  7. Immobilier Résidentiel Suisse</t>
  </si>
  <si>
    <t xml:space="preserve">  8. Immobilier résidentiel Suisse</t>
  </si>
  <si>
    <t xml:space="preserve">  9. Casareal (Habitation)</t>
  </si>
  <si>
    <t xml:space="preserve">  10. Casareal (Habitation)</t>
  </si>
  <si>
    <t xml:space="preserve">  11. Immobiliers – Habitat Suisse</t>
  </si>
  <si>
    <t xml:space="preserve">  12. Immobiliers – Traditionnel Suisse</t>
  </si>
  <si>
    <t xml:space="preserve">  1. Groupe d'investissement G</t>
  </si>
  <si>
    <t xml:space="preserve">  2. Immobilier Suisse Commerces</t>
  </si>
  <si>
    <t xml:space="preserve">  3. Real Estate Switzerland Commercial</t>
  </si>
  <si>
    <t xml:space="preserve">  4. Suisseselect</t>
  </si>
  <si>
    <t xml:space="preserve">  5. Immobilier de la Santé Suisse</t>
  </si>
  <si>
    <t xml:space="preserve">  6. Proreal (Commercial)</t>
  </si>
  <si>
    <t xml:space="preserve">  7. Immeubles commerciaux Suisse</t>
  </si>
  <si>
    <t xml:space="preserve">  8. Proreal (Commercial)</t>
  </si>
  <si>
    <t xml:space="preserve">  9. Immeubles commerciaux suisses</t>
  </si>
  <si>
    <t xml:space="preserve">  10. Immobiliers – Commercial Suisse</t>
  </si>
</sst>
</file>

<file path=xl/styles.xml><?xml version="1.0" encoding="utf-8"?>
<styleSheet xmlns="http://schemas.openxmlformats.org/spreadsheetml/2006/main" xml:space="preserve">
  <numFmts count="2">
    <numFmt numFmtId="164" formatCode="[$-100C]dd.mm.yyyy;@"/>
    <numFmt numFmtId="165" formatCode="0.0000%"/>
  </numFmts>
  <fonts count="3">
    <font>
      <name val="Calibri"/>
      <sz val="10"/>
      <u val="none"/>
      <color rgb="FF000000"/>
    </font>
    <font>
      <name val="Calibri"/>
      <sz val="10"/>
      <b val="true"/>
      <u val="none"/>
      <color rgb="FFFFFFFF"/>
    </font>
    <font>
      <name val="Calibri"/>
      <sz val="10"/>
      <b val="true"/>
      <u val="none"/>
      <color rgb="FF000000"/>
    </font>
  </fonts>
  <fills count="7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000000"/>
        <bgColor rgb="FF000000"/>
      </patternFill>
    </fill>
    <fill>
      <patternFill patternType="solid">
        <fgColor rgb="DED0B6"/>
        <bgColor rgb="FF000000"/>
      </patternFill>
    </fill>
    <fill>
      <patternFill patternType="solid">
        <fgColor rgb="EEECE1"/>
        <bgColor rgb="FF000000"/>
      </patternFill>
    </fill>
    <fill>
      <patternFill patternType="solid">
        <fgColor rgb="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2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0" applyFont="1" applyNumberFormat="0" applyFill="1" applyBorder="0" applyAlignment="1">
      <alignment horizontal="general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false" shrinkToFit="false"/>
    </xf>
    <xf xfId="0" fontId="1" numFmtId="164" fillId="3" borderId="0" applyFont="1" applyNumberFormat="1" applyFill="1" applyBorder="0" applyAlignment="1">
      <alignment horizontal="left" vertical="center" textRotation="0" wrapText="false" shrinkToFit="false" indent="1"/>
    </xf>
    <xf xfId="0" fontId="2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5" borderId="0" applyFont="0" applyNumberFormat="0" applyFill="1" applyBorder="0" applyAlignment="0">
      <alignment horizontal="general" vertical="bottom" textRotation="0" wrapText="false" shrinkToFit="false"/>
    </xf>
    <xf xfId="0" fontId="0" numFmtId="0" fillId="6" borderId="0" applyFont="0" applyNumberFormat="0" applyFill="1" applyBorder="0" applyAlignment="0">
      <alignment horizontal="general" vertical="bottom" textRotation="0" wrapText="false" shrinkToFit="false"/>
    </xf>
    <xf xfId="0" fontId="0" numFmtId="0" fillId="4" borderId="0" applyFont="0" applyNumberFormat="0" applyFill="1" applyBorder="0" applyAlignment="0">
      <alignment horizontal="general" vertical="bottom" textRotation="0" wrapText="false" shrinkToFit="false"/>
    </xf>
    <xf xfId="0" fontId="0" numFmtId="164" fillId="5" borderId="0" applyFont="0" applyNumberFormat="1" applyFill="1" applyBorder="0" applyAlignment="0">
      <alignment horizontal="general" vertical="bottom" textRotation="0" wrapText="false" shrinkToFit="false"/>
    </xf>
    <xf xfId="0" fontId="0" numFmtId="4" fillId="5" borderId="0" applyFont="0" applyNumberFormat="1" applyFill="1" applyBorder="0" applyAlignment="0">
      <alignment horizontal="general" vertical="bottom" textRotation="0" wrapText="false" shrinkToFit="false"/>
    </xf>
    <xf xfId="0" fontId="0" numFmtId="164" fillId="6" borderId="0" applyFont="0" applyNumberFormat="1" applyFill="1" applyBorder="0" applyAlignment="0">
      <alignment horizontal="general" vertical="bottom" textRotation="0" wrapText="false" shrinkToFit="false"/>
    </xf>
    <xf xfId="0" fontId="0" numFmtId="4" fillId="6" borderId="0" applyFont="0" applyNumberFormat="1" applyFill="1" applyBorder="0" applyAlignment="0">
      <alignment horizontal="general" vertical="bottom" textRotation="0" wrapText="false" shrinkToFit="false"/>
    </xf>
    <xf xfId="0" fontId="0" numFmtId="10" fillId="5" borderId="0" applyFont="0" applyNumberFormat="1" applyFill="1" applyBorder="0" applyAlignment="0">
      <alignment horizontal="general" vertical="bottom" textRotation="0" wrapText="false" shrinkToFit="false"/>
    </xf>
    <xf xfId="0" fontId="0" numFmtId="10" fillId="6" borderId="0" applyFont="0" applyNumberFormat="1" applyFill="1" applyBorder="0" applyAlignment="0">
      <alignment horizontal="general" vertical="bottom" textRotation="0" wrapText="false" shrinkToFit="false"/>
    </xf>
    <xf xfId="0" fontId="0" numFmtId="165" fillId="6" borderId="0" applyFont="0" applyNumberFormat="1" applyFill="1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6" borderId="1" applyFont="0" applyNumberFormat="0" applyFill="1" applyBorder="1" applyAlignment="0">
      <alignment horizontal="general" vertical="bottom" textRotation="0" wrapText="false" shrinkToFit="false"/>
    </xf>
    <xf xfId="0" fontId="0" numFmtId="4" fillId="6" borderId="1" applyFont="0" applyNumberFormat="1" applyFill="1" applyBorder="1" applyAlignment="0">
      <alignment horizontal="general" vertical="bottom" textRotation="0" wrapText="false" shrinkToFit="false"/>
    </xf>
    <xf xfId="0" fontId="0" numFmtId="10" fillId="5" borderId="1" applyFont="0" applyNumberFormat="1" applyFill="1" applyBorder="1" applyAlignment="0">
      <alignment horizontal="general" vertical="bottom" textRotation="0" wrapText="false" shrinkToFit="false"/>
    </xf>
    <xf xfId="0" fontId="0" numFmtId="165" fillId="6" borderId="1" applyFont="0" applyNumberFormat="1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
 <Relationship Id="rId1" Type="http://schemas.openxmlformats.org/officeDocument/2006/relationships/styles" Target="styles.xml"/>
 <Relationship Id="rId2" Type="http://schemas.openxmlformats.org/officeDocument/2006/relationships/theme" Target="theme/theme1.xml"/>
 <Relationship Id="rId3" Type="http://schemas.openxmlformats.org/officeDocument/2006/relationships/sharedStrings" Target="sharedStrings.xml"/>
 <Relationship Id="rId4" Type="http://schemas.openxmlformats.org/officeDocument/2006/relationships/worksheet" Target="worksheets/sheet1.xml"/>
 <Relationship Id="rId5" Type="http://schemas.openxmlformats.org/officeDocument/2006/relationships/worksheet" Target="worksheets/sheet2.xml"/>
 <Relationship Id="rId6" Type="http://schemas.openxmlformats.org/officeDocument/2006/relationships/worksheet" Target="worksheets/sheet3.xml"/>
 <Relationship Id="rId7" Type="http://schemas.openxmlformats.org/officeDocument/2006/relationships/worksheet" Target="worksheets/sheet4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
</file>

<file path=xl/worksheets/_rels/sheet2.xml.rels><?xml version="1.0" encoding="UTF-8" standalone="yes"?>
<Relationships xmlns="http://schemas.openxmlformats.org/package/2006/relationships"/>

</file>

<file path=xl/worksheets/_rels/sheet3.xml.rels><?xml version="1.0" encoding="UTF-8" standalone="yes"?>
<Relationships xmlns="http://schemas.openxmlformats.org/package/2006/relationships"/>

</file>

<file path=xl/worksheets/_rels/sheet4.xml.rels><?xml version="1.0" encoding="UTF-8" standalone="yes"?>
<Relationships xmlns="http://schemas.openxmlformats.org/package/2006/relationships"/>
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54"/>
  <sheetViews>
    <sheetView tabSelected="1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43039</v>
      </c>
      <c r="E3" s="10">
        <v>1162.69995117188</v>
      </c>
      <c r="F3" s="6" t="s"/>
      <c r="G3" s="11">
        <v>43007</v>
      </c>
      <c r="H3" s="12">
        <v>205</v>
      </c>
      <c r="I3" s="13">
        <v>0.005415136989542995</v>
      </c>
      <c r="J3" s="14">
        <v>0.00216346740722656</v>
      </c>
      <c r="K3" s="15">
        <v>1.171547238254322E-5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12</v>
      </c>
      <c r="B5" s="8" t="s">
        <v>13</v>
      </c>
      <c r="C5" s="8" t="s">
        <v>14</v>
      </c>
      <c r="D5" s="9">
        <v>43039</v>
      </c>
      <c r="E5" s="10">
        <v>418.880004882813</v>
      </c>
      <c r="F5" s="6" t="s"/>
      <c r="G5" s="11">
        <v>43007</v>
      </c>
      <c r="H5" s="12">
        <v>713.546020507813</v>
      </c>
      <c r="I5" s="13">
        <v>0.01884853389947835</v>
      </c>
      <c r="J5" s="14">
        <v>0.00306510925292969</v>
      </c>
      <c r="K5" s="15">
        <v>5.777281565945003E-5</v>
      </c>
    </row>
    <row r="6" spans="1:11" customHeight="1" ht="16.5">
      <c r="A6" s="8" t="s">
        <v>15</v>
      </c>
      <c r="B6" s="8" t="s">
        <v>16</v>
      </c>
      <c r="C6" s="8" t="s">
        <v>10</v>
      </c>
      <c r="D6" s="9">
        <v>43039</v>
      </c>
      <c r="E6" s="10">
        <v>533.380004882813</v>
      </c>
      <c r="F6" s="6" t="s"/>
      <c r="G6" s="11">
        <v>43007</v>
      </c>
      <c r="H6" s="12">
        <v>1451.83605957031</v>
      </c>
      <c r="I6" s="13">
        <v>0.03835068853137334</v>
      </c>
      <c r="J6" s="14">
        <v>0.00270706176757813</v>
      </c>
      <c r="K6" s="15">
        <v>0.0001038176826835778</v>
      </c>
    </row>
    <row r="7" spans="1:11" customHeight="1" ht="16.5">
      <c r="A7" s="5" t="s">
        <v>17</v>
      </c>
      <c r="B7" s="5" t="s"/>
      <c r="C7" s="5" t="s"/>
      <c r="D7" s="6" t="s"/>
      <c r="E7" s="6" t="s"/>
      <c r="F7" s="6" t="s"/>
      <c r="G7" s="7" t="s"/>
      <c r="H7" s="7" t="s"/>
      <c r="I7" s="6" t="s"/>
      <c r="J7" s="7" t="s"/>
      <c r="K7" s="7" t="s"/>
    </row>
    <row r="8" spans="1:11" customHeight="1" ht="16.5">
      <c r="A8" s="8" t="s">
        <v>18</v>
      </c>
      <c r="B8" s="8" t="s">
        <v>19</v>
      </c>
      <c r="C8" s="8" t="s">
        <v>14</v>
      </c>
      <c r="D8" s="9">
        <v>43039</v>
      </c>
      <c r="E8" s="10">
        <v>127870.1796875</v>
      </c>
      <c r="F8" s="6" t="s"/>
      <c r="G8" s="11">
        <v>43007</v>
      </c>
      <c r="H8" s="12">
        <v>819.780212402344</v>
      </c>
      <c r="I8" s="13">
        <v>0.02165474220231876</v>
      </c>
      <c r="J8" s="14">
        <v>0.0110005187988281</v>
      </c>
      <c r="K8" s="15">
        <v>0.0002382133986803838</v>
      </c>
    </row>
    <row r="9" spans="1:11" customHeight="1" ht="16.5">
      <c r="A9" s="8" t="s">
        <v>20</v>
      </c>
      <c r="B9" s="8" t="s">
        <v>21</v>
      </c>
      <c r="C9" s="8" t="s">
        <v>10</v>
      </c>
      <c r="D9" s="9">
        <v>43039</v>
      </c>
      <c r="E9" s="10">
        <v>140551.109375</v>
      </c>
      <c r="F9" s="6" t="s"/>
      <c r="G9" s="11">
        <v>43007</v>
      </c>
      <c r="H9" s="12">
        <v>2262.92919921875</v>
      </c>
      <c r="I9" s="13">
        <v>0.05977595908003103</v>
      </c>
      <c r="J9" s="14">
        <v>0.007091064453125</v>
      </c>
      <c r="K9" s="15">
        <v>0.0004238751785838626</v>
      </c>
    </row>
    <row r="10" spans="1:11" customHeight="1" ht="16.5">
      <c r="A10" s="5" t="s">
        <v>22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23</v>
      </c>
      <c r="B11" s="8" t="s">
        <v>24</v>
      </c>
      <c r="C11" s="8" t="s">
        <v>25</v>
      </c>
      <c r="D11" s="9">
        <v>43039</v>
      </c>
      <c r="E11" s="10">
        <v>1736.5400390625</v>
      </c>
      <c r="F11" s="6" t="s"/>
      <c r="G11" s="11">
        <v>43007</v>
      </c>
      <c r="H11" s="12">
        <v>5307.70361328125</v>
      </c>
      <c r="I11" s="13">
        <v>0.140204595930782</v>
      </c>
      <c r="J11" s="14">
        <v>0.0038848876953125</v>
      </c>
      <c r="K11" s="15">
        <v>0.0005446791095577558</v>
      </c>
    </row>
    <row r="12" spans="1:11" customHeight="1" ht="16.5">
      <c r="A12" s="8" t="s">
        <v>26</v>
      </c>
      <c r="B12" s="8" t="s">
        <v>27</v>
      </c>
      <c r="C12" s="8" t="s">
        <v>14</v>
      </c>
      <c r="D12" s="9">
        <v>43039</v>
      </c>
      <c r="E12" s="10">
        <v>1401.31005859375</v>
      </c>
      <c r="F12" s="6" t="s"/>
      <c r="G12" s="11">
        <v>43007</v>
      </c>
      <c r="H12" s="12">
        <v>1032.59558105469</v>
      </c>
      <c r="I12" s="13">
        <v>0.02727632451808729</v>
      </c>
      <c r="J12" s="14">
        <v>0.00366722106933594</v>
      </c>
      <c r="K12" s="15">
        <v>0.0001000283119667742</v>
      </c>
    </row>
    <row r="13" spans="1:11" customHeight="1" ht="16.5">
      <c r="A13" s="8" t="s">
        <v>28</v>
      </c>
      <c r="B13" s="8" t="s">
        <v>29</v>
      </c>
      <c r="C13" s="8" t="s">
        <v>10</v>
      </c>
      <c r="D13" s="9">
        <v>43039</v>
      </c>
      <c r="E13" s="10">
        <v>1679.03002929688</v>
      </c>
      <c r="F13" s="6" t="s"/>
      <c r="G13" s="11">
        <v>43007</v>
      </c>
      <c r="H13" s="12">
        <v>624.010803222656</v>
      </c>
      <c r="I13" s="13">
        <v>0.01648343406051434</v>
      </c>
      <c r="J13" s="14">
        <v>0.00401840209960938</v>
      </c>
      <c r="K13" s="15">
        <v>6.623706603754359E-5</v>
      </c>
    </row>
    <row r="14" spans="1:11" customHeight="1" ht="16.5">
      <c r="A14" s="5" t="s">
        <v>30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31</v>
      </c>
      <c r="B15" s="8" t="s">
        <v>32</v>
      </c>
      <c r="C15" s="8" t="s">
        <v>25</v>
      </c>
      <c r="D15" s="9">
        <v>43039</v>
      </c>
      <c r="E15" s="10">
        <v>146.029998779297</v>
      </c>
      <c r="F15" s="6" t="s"/>
      <c r="G15" s="11">
        <v>43007</v>
      </c>
      <c r="H15" s="12">
        <v>781</v>
      </c>
      <c r="I15" s="13">
        <v>0.02063035116503941</v>
      </c>
      <c r="J15" s="14">
        <v>0.01107807541484651</v>
      </c>
      <c r="K15" s="15">
        <v>0.0002285445860410732</v>
      </c>
    </row>
    <row r="16" spans="1:11" customHeight="1" ht="16.5">
      <c r="A16" s="8" t="s">
        <v>33</v>
      </c>
      <c r="B16" s="8" t="s">
        <v>34</v>
      </c>
      <c r="C16" s="8" t="s">
        <v>14</v>
      </c>
      <c r="D16" s="9">
        <v>43039</v>
      </c>
      <c r="E16" s="10">
        <v>135.580001831055</v>
      </c>
      <c r="F16" s="6" t="s"/>
      <c r="G16" s="11">
        <v>43007</v>
      </c>
      <c r="H16" s="12">
        <v>302</v>
      </c>
      <c r="I16" s="13">
        <v>0.007977421321180412</v>
      </c>
      <c r="J16" s="14">
        <v>0.008704709635957597</v>
      </c>
      <c r="K16" s="15">
        <v>6.944113624457271E-5</v>
      </c>
    </row>
    <row r="17" spans="1:11" customHeight="1" ht="16.5">
      <c r="A17" s="5" t="s">
        <v>35</v>
      </c>
      <c r="B17" s="5" t="s"/>
      <c r="C17" s="5" t="s"/>
      <c r="D17" s="6" t="s"/>
      <c r="E17" s="6" t="s"/>
      <c r="F17" s="6" t="s"/>
      <c r="G17" s="7" t="s"/>
      <c r="H17" s="7" t="s"/>
      <c r="I17" s="6" t="s"/>
      <c r="J17" s="7" t="s"/>
      <c r="K17" s="7" t="s"/>
    </row>
    <row r="18" spans="1:11" customHeight="1" ht="16.5">
      <c r="A18" s="8" t="s">
        <v>36</v>
      </c>
      <c r="B18" s="8" t="s">
        <v>37</v>
      </c>
      <c r="C18" s="8" t="s">
        <v>10</v>
      </c>
      <c r="D18" s="9">
        <v>43039</v>
      </c>
      <c r="E18" s="10">
        <v>10250</v>
      </c>
      <c r="F18" s="6" t="s">
        <v>38</v>
      </c>
      <c r="G18" s="11">
        <v>43007</v>
      </c>
      <c r="H18" s="12">
        <v>159.643753</v>
      </c>
      <c r="I18" s="13">
        <v>0.004217038009852515</v>
      </c>
      <c r="J18" s="14">
        <v>0.00163731055007478</v>
      </c>
      <c r="K18" s="15">
        <v>6.904600823597877E-6</v>
      </c>
    </row>
    <row r="19" spans="1:11" customHeight="1" ht="16.5">
      <c r="A19" s="5" t="s">
        <v>39</v>
      </c>
      <c r="B19" s="5" t="s"/>
      <c r="C19" s="5" t="s"/>
      <c r="D19" s="6" t="s"/>
      <c r="E19" s="6" t="s"/>
      <c r="F19" s="6" t="s"/>
      <c r="G19" s="7" t="s"/>
      <c r="H19" s="7" t="s"/>
      <c r="I19" s="6" t="s"/>
      <c r="J19" s="7" t="s"/>
      <c r="K19" s="7" t="s"/>
    </row>
    <row r="20" spans="1:11" customHeight="1" ht="16.5">
      <c r="A20" s="8" t="s">
        <v>40</v>
      </c>
      <c r="B20" s="8" t="s">
        <v>41</v>
      </c>
      <c r="C20" s="8" t="s">
        <v>25</v>
      </c>
      <c r="D20" s="9">
        <v>43039</v>
      </c>
      <c r="E20" s="10">
        <v>1202.64001464844</v>
      </c>
      <c r="F20" s="6" t="s"/>
      <c r="G20" s="11">
        <v>43007</v>
      </c>
      <c r="H20" s="12">
        <v>407</v>
      </c>
      <c r="I20" s="13">
        <v>0.01075102807192195</v>
      </c>
      <c r="J20" s="14">
        <v>0.004392929077148441</v>
      </c>
      <c r="K20" s="15">
        <v>4.722850382638507E-5</v>
      </c>
    </row>
    <row r="21" spans="1:11" customHeight="1" ht="16.5">
      <c r="A21" s="5" t="s">
        <v>42</v>
      </c>
      <c r="B21" s="5" t="s"/>
      <c r="C21" s="5" t="s"/>
      <c r="D21" s="6" t="s"/>
      <c r="E21" s="6" t="s"/>
      <c r="F21" s="6" t="s"/>
      <c r="G21" s="7" t="s"/>
      <c r="H21" s="7" t="s"/>
      <c r="I21" s="6" t="s"/>
      <c r="J21" s="7" t="s"/>
      <c r="K21" s="7" t="s"/>
    </row>
    <row r="22" spans="1:11" customHeight="1" ht="16.5">
      <c r="A22" s="8" t="s">
        <v>43</v>
      </c>
      <c r="B22" s="8" t="s">
        <v>44</v>
      </c>
      <c r="C22" s="8" t="s">
        <v>10</v>
      </c>
      <c r="D22" s="9">
        <v>43039</v>
      </c>
      <c r="E22" s="10">
        <v>12518</v>
      </c>
      <c r="F22" s="6" t="s">
        <v>38</v>
      </c>
      <c r="G22" s="11">
        <v>43007</v>
      </c>
      <c r="H22" s="12">
        <v>697</v>
      </c>
      <c r="I22" s="13">
        <v>0.01841146576444618</v>
      </c>
      <c r="J22" s="14">
        <v>0.00401023864746094</v>
      </c>
      <c r="K22" s="15">
        <v>7.383437156498605E-5</v>
      </c>
    </row>
    <row r="23" spans="1:11" customHeight="1" ht="16.5">
      <c r="A23" s="5" t="s">
        <v>45</v>
      </c>
      <c r="B23" s="5" t="s"/>
      <c r="C23" s="5" t="s"/>
      <c r="D23" s="6" t="s"/>
      <c r="E23" s="6" t="s"/>
      <c r="F23" s="6" t="s"/>
      <c r="G23" s="7" t="s"/>
      <c r="H23" s="7" t="s"/>
      <c r="I23" s="6" t="s"/>
      <c r="J23" s="7" t="s"/>
      <c r="K23" s="7" t="s"/>
    </row>
    <row r="24" spans="1:11" customHeight="1" ht="16.5">
      <c r="A24" s="8" t="s">
        <v>46</v>
      </c>
      <c r="B24" s="8" t="s">
        <v>47</v>
      </c>
      <c r="C24" s="8" t="s">
        <v>10</v>
      </c>
      <c r="D24" s="9">
        <v>43039</v>
      </c>
      <c r="E24" s="10">
        <v>112.470001220703</v>
      </c>
      <c r="F24" s="6" t="s"/>
      <c r="G24" s="11">
        <v>43007</v>
      </c>
      <c r="H24" s="12">
        <v>149.973007202148</v>
      </c>
      <c r="I24" s="13">
        <v>0.003961582335284632</v>
      </c>
      <c r="J24" s="14">
        <v>0.007886008451945647</v>
      </c>
      <c r="K24" s="15">
        <v>3.124107177913319E-5</v>
      </c>
    </row>
    <row r="25" spans="1:11" customHeight="1" ht="16.5">
      <c r="A25" s="5" t="s">
        <v>48</v>
      </c>
      <c r="B25" s="5" t="s"/>
      <c r="C25" s="5" t="s"/>
      <c r="D25" s="6" t="s"/>
      <c r="E25" s="6" t="s"/>
      <c r="F25" s="6" t="s"/>
      <c r="G25" s="7" t="s"/>
      <c r="H25" s="7" t="s"/>
      <c r="I25" s="6" t="s"/>
      <c r="J25" s="7" t="s"/>
      <c r="K25" s="7" t="s"/>
    </row>
    <row r="26" spans="1:11" customHeight="1" ht="16.5">
      <c r="A26" s="8" t="s">
        <v>49</v>
      </c>
      <c r="B26" s="8" t="s">
        <v>50</v>
      </c>
      <c r="C26" s="8" t="s">
        <v>25</v>
      </c>
      <c r="D26" s="9">
        <v>43039</v>
      </c>
      <c r="E26" s="10">
        <v>1287.92004394531</v>
      </c>
      <c r="F26" s="6" t="s">
        <v>38</v>
      </c>
      <c r="G26" s="11">
        <v>43007</v>
      </c>
      <c r="H26" s="12">
        <v>349</v>
      </c>
      <c r="I26" s="13">
        <v>0.009218940533417099</v>
      </c>
      <c r="J26" s="14">
        <v>0.002171029605487096</v>
      </c>
      <c r="K26" s="15">
        <v>2.001459282927352E-5</v>
      </c>
    </row>
    <row r="27" spans="1:11" customHeight="1" ht="16.5">
      <c r="A27" s="5" t="s">
        <v>51</v>
      </c>
      <c r="B27" s="5" t="s"/>
      <c r="C27" s="5" t="s"/>
      <c r="D27" s="6" t="s"/>
      <c r="E27" s="6" t="s"/>
      <c r="F27" s="6" t="s"/>
      <c r="G27" s="7" t="s"/>
      <c r="H27" s="7" t="s"/>
      <c r="I27" s="6" t="s"/>
      <c r="J27" s="7" t="s"/>
      <c r="K27" s="7" t="s"/>
    </row>
    <row r="28" spans="1:11" customHeight="1" ht="16.5">
      <c r="A28" s="8" t="s">
        <v>52</v>
      </c>
      <c r="B28" s="8" t="s">
        <v>53</v>
      </c>
      <c r="C28" s="8" t="s">
        <v>14</v>
      </c>
      <c r="D28" s="9">
        <v>43039</v>
      </c>
      <c r="E28" s="10">
        <v>1153.53002929688</v>
      </c>
      <c r="F28" s="6" t="s"/>
      <c r="G28" s="11">
        <v>43007</v>
      </c>
      <c r="H28" s="12">
        <v>43.0528221130371</v>
      </c>
      <c r="I28" s="13">
        <v>0.001137253314773277</v>
      </c>
      <c r="J28" s="14">
        <v>0.00503593444824219</v>
      </c>
      <c r="K28" s="15">
        <v>5.727133144244365E-6</v>
      </c>
    </row>
    <row r="29" spans="1:11" customHeight="1" ht="16.5">
      <c r="A29" s="8" t="s">
        <v>54</v>
      </c>
      <c r="B29" s="8" t="s">
        <v>55</v>
      </c>
      <c r="C29" s="8" t="s">
        <v>10</v>
      </c>
      <c r="D29" s="9">
        <v>43039</v>
      </c>
      <c r="E29" s="10">
        <v>1427.31994628906</v>
      </c>
      <c r="F29" s="6" t="s"/>
      <c r="G29" s="11">
        <v>43007</v>
      </c>
      <c r="H29" s="12">
        <v>338.618011474609</v>
      </c>
      <c r="I29" s="13">
        <v>0.008944697167129997</v>
      </c>
      <c r="J29" s="14">
        <v>0.00343070983886719</v>
      </c>
      <c r="K29" s="15">
        <v>3.068666057696036E-5</v>
      </c>
    </row>
    <row r="30" spans="1:11" customHeight="1" ht="16.5">
      <c r="A30" s="5" t="s">
        <v>56</v>
      </c>
      <c r="B30" s="5" t="s"/>
      <c r="C30" s="5" t="s"/>
      <c r="D30" s="6" t="s"/>
      <c r="E30" s="6" t="s"/>
      <c r="F30" s="6" t="s"/>
      <c r="G30" s="7" t="s"/>
      <c r="H30" s="7" t="s"/>
      <c r="I30" s="6" t="s"/>
      <c r="J30" s="7" t="s"/>
      <c r="K30" s="7" t="s"/>
    </row>
    <row r="31" spans="1:11" customHeight="1" ht="16.5">
      <c r="A31" s="8" t="s">
        <v>57</v>
      </c>
      <c r="B31" s="8" t="s">
        <v>58</v>
      </c>
      <c r="C31" s="8" t="s">
        <v>10</v>
      </c>
      <c r="D31" s="9">
        <v>43039</v>
      </c>
      <c r="E31" s="10">
        <v>1195.75</v>
      </c>
      <c r="F31" s="6" t="s"/>
      <c r="G31" s="11">
        <v>42853</v>
      </c>
      <c r="H31" s="12">
        <v>1491.43994140625</v>
      </c>
      <c r="I31" s="13">
        <v>0.03939683704580889</v>
      </c>
      <c r="J31" s="14">
        <v>0.00293563842773438</v>
      </c>
      <c r="K31" s="15">
        <v>0.000115654868762866</v>
      </c>
    </row>
    <row r="32" spans="1:11" customHeight="1" ht="16.5">
      <c r="A32" s="8" t="s">
        <v>59</v>
      </c>
      <c r="B32" s="8" t="s">
        <v>60</v>
      </c>
      <c r="C32" s="8" t="s">
        <v>14</v>
      </c>
      <c r="D32" s="9">
        <v>43039</v>
      </c>
      <c r="E32" s="10">
        <v>1265.15002441406</v>
      </c>
      <c r="F32" s="6" t="s"/>
      <c r="G32" s="11">
        <v>42853</v>
      </c>
      <c r="H32" s="12">
        <v>375.459991455078</v>
      </c>
      <c r="I32" s="13">
        <v>0.009917889208887268</v>
      </c>
      <c r="J32" s="14">
        <v>0.00341041564941406</v>
      </c>
      <c r="K32" s="15">
        <v>3.382412456714397E-5</v>
      </c>
    </row>
    <row r="33" spans="1:11" customHeight="1" ht="16.5">
      <c r="A33" s="5" t="s">
        <v>61</v>
      </c>
      <c r="B33" s="5" t="s"/>
      <c r="C33" s="5" t="s"/>
      <c r="D33" s="6" t="s"/>
      <c r="E33" s="6" t="s"/>
      <c r="F33" s="6" t="s"/>
      <c r="G33" s="7" t="s"/>
      <c r="H33" s="7" t="s"/>
      <c r="I33" s="6" t="s"/>
      <c r="J33" s="7" t="s"/>
      <c r="K33" s="7" t="s"/>
    </row>
    <row r="34" spans="1:11" customHeight="1" ht="16.5">
      <c r="A34" s="8" t="s">
        <v>62</v>
      </c>
      <c r="B34" s="8" t="s">
        <v>63</v>
      </c>
      <c r="C34" s="8" t="s">
        <v>14</v>
      </c>
      <c r="D34" s="9">
        <v>43039</v>
      </c>
      <c r="E34" s="10">
        <v>135.850006103516</v>
      </c>
      <c r="F34" s="6" t="s"/>
      <c r="G34" s="11">
        <v>43007</v>
      </c>
      <c r="H34" s="12">
        <v>969.032897949219</v>
      </c>
      <c r="I34" s="13">
        <v>0.02559729702326272</v>
      </c>
      <c r="J34" s="14">
        <v>0.00273109436035156</v>
      </c>
      <c r="K34" s="15">
        <v>6.990863354047659E-5</v>
      </c>
    </row>
    <row r="35" spans="1:11" customHeight="1" ht="16.5">
      <c r="A35" s="8" t="s">
        <v>64</v>
      </c>
      <c r="B35" s="8" t="s">
        <v>65</v>
      </c>
      <c r="C35" s="8" t="s">
        <v>25</v>
      </c>
      <c r="D35" s="9">
        <v>43039</v>
      </c>
      <c r="E35" s="10">
        <v>156.259994506836</v>
      </c>
      <c r="F35" s="6" t="s"/>
      <c r="G35" s="11">
        <v>43007</v>
      </c>
      <c r="H35" s="12">
        <v>1858.08715820313</v>
      </c>
      <c r="I35" s="13">
        <v>0.04908193414722242</v>
      </c>
      <c r="J35" s="14">
        <v>0.00250205993652344</v>
      </c>
      <c r="K35" s="15">
        <v>0.000122805941036847</v>
      </c>
    </row>
    <row r="36" spans="1:11" customHeight="1" ht="16.5">
      <c r="A36" s="5" t="s">
        <v>66</v>
      </c>
      <c r="B36" s="5" t="s"/>
      <c r="C36" s="5" t="s"/>
      <c r="D36" s="6" t="s"/>
      <c r="E36" s="6" t="s"/>
      <c r="F36" s="6" t="s"/>
      <c r="G36" s="7" t="s"/>
      <c r="H36" s="7" t="s"/>
      <c r="I36" s="6" t="s"/>
      <c r="J36" s="7" t="s"/>
      <c r="K36" s="7" t="s"/>
    </row>
    <row r="37" spans="1:11" customHeight="1" ht="16.5">
      <c r="A37" s="8" t="s">
        <v>67</v>
      </c>
      <c r="B37" s="8" t="s">
        <v>68</v>
      </c>
      <c r="C37" s="8" t="s">
        <v>25</v>
      </c>
      <c r="D37" s="9">
        <v>43039</v>
      </c>
      <c r="E37" s="10">
        <v>1065.28002929688</v>
      </c>
      <c r="F37" s="6" t="s"/>
      <c r="G37" s="11">
        <v>43007</v>
      </c>
      <c r="H37" s="12">
        <v>1054.77001953125</v>
      </c>
      <c r="I37" s="13">
        <v>0.02786206901573005</v>
      </c>
      <c r="J37" s="14">
        <v>0.00261650085449219</v>
      </c>
      <c r="K37" s="15">
        <v>7.290112738757805E-5</v>
      </c>
    </row>
    <row r="38" spans="1:11" customHeight="1" ht="16.5">
      <c r="A38" s="5" t="s">
        <v>69</v>
      </c>
      <c r="B38" s="5" t="s"/>
      <c r="C38" s="5" t="s"/>
      <c r="D38" s="6" t="s"/>
      <c r="E38" s="6" t="s"/>
      <c r="F38" s="6" t="s"/>
      <c r="G38" s="7" t="s"/>
      <c r="H38" s="7" t="s"/>
      <c r="I38" s="6" t="s"/>
      <c r="J38" s="7" t="s"/>
      <c r="K38" s="7" t="s"/>
    </row>
    <row r="39" spans="1:11" customHeight="1" ht="16.5">
      <c r="A39" s="8" t="s">
        <v>70</v>
      </c>
      <c r="B39" s="8" t="s">
        <v>71</v>
      </c>
      <c r="C39" s="8" t="s">
        <v>25</v>
      </c>
      <c r="D39" s="9">
        <v>43039</v>
      </c>
      <c r="E39" s="10">
        <v>206.5</v>
      </c>
      <c r="F39" s="6" t="s"/>
      <c r="G39" s="11">
        <v>43007</v>
      </c>
      <c r="H39" s="12">
        <v>6413.892395019534</v>
      </c>
      <c r="I39" s="13">
        <v>0.1694249070986283</v>
      </c>
      <c r="J39" s="14">
        <v>0.00384033203125</v>
      </c>
      <c r="K39" s="15">
        <v>0.0006506478976224177</v>
      </c>
    </row>
    <row r="40" spans="1:11" customHeight="1" ht="16.5">
      <c r="A40" s="5" t="s">
        <v>72</v>
      </c>
      <c r="B40" s="5" t="s"/>
      <c r="C40" s="5" t="s"/>
      <c r="D40" s="6" t="s"/>
      <c r="E40" s="6" t="s"/>
      <c r="F40" s="6" t="s"/>
      <c r="G40" s="7" t="s"/>
      <c r="H40" s="7" t="s"/>
      <c r="I40" s="6" t="s"/>
      <c r="J40" s="7" t="s"/>
      <c r="K40" s="7" t="s"/>
    </row>
    <row r="41" spans="1:11" customHeight="1" ht="16.5">
      <c r="A41" s="8" t="s">
        <v>73</v>
      </c>
      <c r="B41" s="8" t="s">
        <v>74</v>
      </c>
      <c r="C41" s="8" t="s">
        <v>25</v>
      </c>
      <c r="D41" s="9">
        <v>43039</v>
      </c>
      <c r="E41" s="10">
        <v>159.945495605469</v>
      </c>
      <c r="F41" s="6" t="s"/>
      <c r="G41" s="11">
        <v>43007</v>
      </c>
      <c r="H41" s="12">
        <v>853.200500488281</v>
      </c>
      <c r="I41" s="13">
        <v>0.02253754921800335</v>
      </c>
      <c r="J41" s="14">
        <v>0.00278106689453125</v>
      </c>
      <c r="K41" s="15">
        <v>6.267843201405779E-5</v>
      </c>
    </row>
    <row r="42" spans="1:11" customHeight="1" ht="16.5">
      <c r="A42" s="5" t="s">
        <v>75</v>
      </c>
      <c r="B42" s="5" t="s"/>
      <c r="C42" s="5" t="s"/>
      <c r="D42" s="6" t="s"/>
      <c r="E42" s="6" t="s"/>
      <c r="F42" s="6" t="s"/>
      <c r="G42" s="7" t="s"/>
      <c r="H42" s="7" t="s"/>
      <c r="I42" s="6" t="s"/>
      <c r="J42" s="7" t="s"/>
      <c r="K42" s="7" t="s"/>
    </row>
    <row r="43" spans="1:11" customHeight="1" ht="16.5">
      <c r="A43" s="8" t="s">
        <v>76</v>
      </c>
      <c r="B43" s="8" t="s">
        <v>77</v>
      </c>
      <c r="C43" s="8" t="s">
        <v>10</v>
      </c>
      <c r="D43" s="9">
        <v>43039</v>
      </c>
      <c r="E43" s="10">
        <v>1422.44995117188</v>
      </c>
      <c r="F43" s="6" t="s"/>
      <c r="G43" s="11">
        <v>42734</v>
      </c>
      <c r="H43" s="12">
        <v>3104.56005859375</v>
      </c>
      <c r="I43" s="13">
        <v>0.08200789272950626</v>
      </c>
      <c r="J43" s="14">
        <v>0.00267852783203125</v>
      </c>
      <c r="K43" s="15">
        <v>0.0002196604231222157</v>
      </c>
    </row>
    <row r="44" spans="1:11" customHeight="1" ht="16.5">
      <c r="A44" s="8" t="s">
        <v>78</v>
      </c>
      <c r="B44" s="8" t="s">
        <v>79</v>
      </c>
      <c r="C44" s="8" t="s">
        <v>14</v>
      </c>
      <c r="D44" s="9">
        <v>43039</v>
      </c>
      <c r="E44" s="10">
        <v>1080.34997558594</v>
      </c>
      <c r="F44" s="6" t="s"/>
      <c r="G44" s="11">
        <v>42734</v>
      </c>
      <c r="H44" s="12">
        <v>955.409973144531</v>
      </c>
      <c r="I44" s="13">
        <v>0.0252374433451377</v>
      </c>
      <c r="J44" s="14">
        <v>0.00348320007324219</v>
      </c>
      <c r="K44" s="15">
        <v>8.790706450822928E-5</v>
      </c>
    </row>
    <row r="45" spans="1:11" customHeight="1" ht="16.5">
      <c r="A45" s="5" t="s">
        <v>80</v>
      </c>
      <c r="B45" s="5" t="s"/>
      <c r="C45" s="5" t="s"/>
      <c r="D45" s="6" t="s"/>
      <c r="E45" s="6" t="s"/>
      <c r="F45" s="6" t="s"/>
      <c r="G45" s="7" t="s"/>
      <c r="H45" s="7" t="s"/>
      <c r="I45" s="6" t="s"/>
      <c r="J45" s="7" t="s"/>
      <c r="K45" s="7" t="s"/>
    </row>
    <row r="46" spans="1:11" customHeight="1" ht="16.5">
      <c r="A46" s="8" t="s">
        <v>81</v>
      </c>
      <c r="B46" s="8" t="s">
        <v>82</v>
      </c>
      <c r="C46" s="8" t="s">
        <v>14</v>
      </c>
      <c r="D46" s="9">
        <v>43039</v>
      </c>
      <c r="E46" s="10">
        <v>1545.32995605469</v>
      </c>
      <c r="F46" s="6" t="s"/>
      <c r="G46" s="11">
        <v>43007</v>
      </c>
      <c r="H46" s="12">
        <v>592.914123535156</v>
      </c>
      <c r="I46" s="13">
        <v>0.0156620058633058</v>
      </c>
      <c r="J46" s="14">
        <v>0.00370216369628906</v>
      </c>
      <c r="K46" s="15">
        <v>5.798330951819712E-5</v>
      </c>
    </row>
    <row r="47" spans="1:11" customHeight="1" ht="16.5">
      <c r="A47" s="8" t="s">
        <v>83</v>
      </c>
      <c r="B47" s="8" t="s">
        <v>84</v>
      </c>
      <c r="C47" s="8" t="s">
        <v>25</v>
      </c>
      <c r="D47" s="9">
        <v>43039</v>
      </c>
      <c r="E47" s="10">
        <v>1665.10998535156</v>
      </c>
      <c r="F47" s="6" t="s"/>
      <c r="G47" s="11">
        <v>43007</v>
      </c>
      <c r="H47" s="12">
        <v>1992.95373535156</v>
      </c>
      <c r="I47" s="13">
        <v>0.0526444755646347</v>
      </c>
      <c r="J47" s="14">
        <v>0.00289100646972656</v>
      </c>
      <c r="K47" s="15">
        <v>0.0001521955194527207</v>
      </c>
    </row>
    <row r="48" spans="1:11" customHeight="1" ht="16.5">
      <c r="A48" s="5" t="s">
        <v>85</v>
      </c>
      <c r="B48" s="5" t="s"/>
      <c r="C48" s="5" t="s"/>
      <c r="D48" s="6" t="s"/>
      <c r="E48" s="6" t="s"/>
      <c r="F48" s="6" t="s"/>
      <c r="G48" s="7" t="s"/>
      <c r="H48" s="7" t="s"/>
      <c r="I48" s="6" t="s"/>
      <c r="J48" s="7" t="s"/>
      <c r="K48" s="7" t="s"/>
    </row>
    <row r="49" spans="1:11" customHeight="1" ht="16.5">
      <c r="A49" s="8" t="s">
        <v>86</v>
      </c>
      <c r="B49" s="8" t="s">
        <v>87</v>
      </c>
      <c r="C49" s="8" t="s">
        <v>14</v>
      </c>
      <c r="D49" s="9">
        <v>43039</v>
      </c>
      <c r="E49" s="10">
        <v>1648.37487792969</v>
      </c>
      <c r="F49" s="6" t="s"/>
      <c r="G49" s="11">
        <v>43007</v>
      </c>
      <c r="H49" s="12">
        <v>563.242248535156</v>
      </c>
      <c r="I49" s="13">
        <v>0.01487821431276143</v>
      </c>
      <c r="J49" s="14">
        <v>-0.003814485828913305</v>
      </c>
      <c r="K49" s="15">
        <v>-5.675273765556357E-5</v>
      </c>
    </row>
    <row r="50" spans="1:11" customHeight="1" ht="16.5">
      <c r="A50" s="8" t="s">
        <v>88</v>
      </c>
      <c r="B50" s="8" t="s">
        <v>89</v>
      </c>
      <c r="C50" s="8" t="s">
        <v>10</v>
      </c>
      <c r="D50" s="9">
        <v>43039</v>
      </c>
      <c r="E50" s="10">
        <v>2465.76831054688</v>
      </c>
      <c r="F50" s="6" t="s"/>
      <c r="G50" s="11">
        <v>43007</v>
      </c>
      <c r="H50" s="12">
        <v>1409.91943359375</v>
      </c>
      <c r="I50" s="13">
        <v>0.03724344818111719</v>
      </c>
      <c r="J50" s="14">
        <v>0.004565874740510401</v>
      </c>
      <c r="K50" s="15">
        <v>0.000170048919299671</v>
      </c>
    </row>
    <row r="51" spans="1:11" customHeight="1" ht="16.5">
      <c r="A51" s="8" t="s">
        <v>90</v>
      </c>
      <c r="B51" s="8" t="s">
        <v>91</v>
      </c>
      <c r="C51" s="8" t="s">
        <v>10</v>
      </c>
      <c r="D51" s="9">
        <v>43039</v>
      </c>
      <c r="E51" s="10">
        <v>2179.5859375</v>
      </c>
      <c r="F51" s="6" t="s"/>
      <c r="G51" s="11">
        <v>43007</v>
      </c>
      <c r="H51" s="12">
        <v>577.273132324219</v>
      </c>
      <c r="I51" s="13">
        <v>0.01524884435082062</v>
      </c>
      <c r="J51" s="14">
        <v>0.009346566886365038</v>
      </c>
      <c r="K51" s="15">
        <v>0.0001425243436647145</v>
      </c>
    </row>
    <row r="52" spans="1:11" customHeight="1" ht="16.5">
      <c r="A52" s="16" t="s">
        <v>92</v>
      </c>
      <c r="B52" s="16" t="s"/>
      <c r="C52" s="16" t="s"/>
      <c r="D52" s="17" t="s"/>
      <c r="E52" s="17" t="s"/>
      <c r="F52" s="17" t="s"/>
      <c r="G52" s="18" t="s"/>
      <c r="H52" s="19">
        <f>SUM(H2:H51)</f>
        <v>37856.84469217847</v>
      </c>
      <c r="I52" s="20">
        <f>SUM(I2:I51)</f>
        <v>1</v>
      </c>
      <c r="J52" s="18" t="s"/>
      <c r="K52" s="21">
        <f>SUM(K2:K51)</f>
        <v>0.00396194955922369</v>
      </c>
    </row>
    <row r="54" spans="1:11">
      <c r="A54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22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94</v>
      </c>
      <c r="B3" s="8" t="s">
        <v>24</v>
      </c>
      <c r="C3" s="8" t="s">
        <v>25</v>
      </c>
      <c r="D3" s="9">
        <v>43039</v>
      </c>
      <c r="E3" s="10">
        <v>1736.5400390625</v>
      </c>
      <c r="F3" s="6" t="s"/>
      <c r="G3" s="11">
        <v>43007</v>
      </c>
      <c r="H3" s="12">
        <v>5307.70361328125</v>
      </c>
      <c r="I3" s="13">
        <v>0.2790941833816625</v>
      </c>
      <c r="J3" s="14">
        <v>0.0038848876953125</v>
      </c>
      <c r="K3" s="15">
        <v>0.001084249558852711</v>
      </c>
    </row>
    <row r="4" spans="1:11" customHeight="1" ht="16.5">
      <c r="A4" s="5" t="s">
        <v>30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95</v>
      </c>
      <c r="B5" s="8" t="s">
        <v>32</v>
      </c>
      <c r="C5" s="8" t="s">
        <v>25</v>
      </c>
      <c r="D5" s="9">
        <v>43039</v>
      </c>
      <c r="E5" s="10">
        <v>146.029998779297</v>
      </c>
      <c r="F5" s="6" t="s"/>
      <c r="G5" s="11">
        <v>43007</v>
      </c>
      <c r="H5" s="12">
        <v>781</v>
      </c>
      <c r="I5" s="13">
        <v>0.04106720591474902</v>
      </c>
      <c r="J5" s="14">
        <v>0.01107807541484651</v>
      </c>
      <c r="K5" s="15">
        <v>0.0004549456042006203</v>
      </c>
    </row>
    <row r="6" spans="1:11" customHeight="1" ht="16.5">
      <c r="A6" s="5" t="s">
        <v>39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96</v>
      </c>
      <c r="B7" s="8" t="s">
        <v>41</v>
      </c>
      <c r="C7" s="8" t="s">
        <v>25</v>
      </c>
      <c r="D7" s="9">
        <v>43039</v>
      </c>
      <c r="E7" s="10">
        <v>1202.64001464844</v>
      </c>
      <c r="F7" s="6" t="s"/>
      <c r="G7" s="11">
        <v>43007</v>
      </c>
      <c r="H7" s="12">
        <v>407</v>
      </c>
      <c r="I7" s="13">
        <v>0.02140121998374244</v>
      </c>
      <c r="J7" s="14">
        <v>0.004392929077148441</v>
      </c>
      <c r="K7" s="15">
        <v>9.401404155303247E-5</v>
      </c>
    </row>
    <row r="8" spans="1:11" customHeight="1" ht="16.5">
      <c r="A8" s="5" t="s">
        <v>48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97</v>
      </c>
      <c r="B9" s="8" t="s">
        <v>50</v>
      </c>
      <c r="C9" s="8" t="s">
        <v>25</v>
      </c>
      <c r="D9" s="9">
        <v>43039</v>
      </c>
      <c r="E9" s="10">
        <v>1287.92004394531</v>
      </c>
      <c r="F9" s="6" t="s">
        <v>38</v>
      </c>
      <c r="G9" s="11">
        <v>43007</v>
      </c>
      <c r="H9" s="12">
        <v>349</v>
      </c>
      <c r="I9" s="13">
        <v>0.01835141467893394</v>
      </c>
      <c r="J9" s="14">
        <v>0.002171029605487096</v>
      </c>
      <c r="K9" s="15">
        <v>3.984146457053605E-5</v>
      </c>
    </row>
    <row r="10" spans="1:11" customHeight="1" ht="16.5">
      <c r="A10" s="5" t="s">
        <v>61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98</v>
      </c>
      <c r="B11" s="8" t="s">
        <v>65</v>
      </c>
      <c r="C11" s="8" t="s">
        <v>25</v>
      </c>
      <c r="D11" s="9">
        <v>43039</v>
      </c>
      <c r="E11" s="10">
        <v>156.259994506836</v>
      </c>
      <c r="F11" s="6" t="s"/>
      <c r="G11" s="11">
        <v>43007</v>
      </c>
      <c r="H11" s="12">
        <v>1858.08715820313</v>
      </c>
      <c r="I11" s="13">
        <v>0.09770351848076667</v>
      </c>
      <c r="J11" s="14">
        <v>0.00250205993652344</v>
      </c>
      <c r="K11" s="15">
        <v>0.0002444600592481039</v>
      </c>
    </row>
    <row r="12" spans="1:11" customHeight="1" ht="16.5">
      <c r="A12" s="5" t="s">
        <v>66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99</v>
      </c>
      <c r="B13" s="8" t="s">
        <v>68</v>
      </c>
      <c r="C13" s="8" t="s">
        <v>25</v>
      </c>
      <c r="D13" s="9">
        <v>43039</v>
      </c>
      <c r="E13" s="10">
        <v>1065.28002929688</v>
      </c>
      <c r="F13" s="6" t="s"/>
      <c r="G13" s="11">
        <v>43007</v>
      </c>
      <c r="H13" s="12">
        <v>1054.77001953125</v>
      </c>
      <c r="I13" s="13">
        <v>0.05546281380895478</v>
      </c>
      <c r="J13" s="14">
        <v>0.00261650085449219</v>
      </c>
      <c r="K13" s="15">
        <v>0.0001451184997236714</v>
      </c>
    </row>
    <row r="14" spans="1:11" customHeight="1" ht="16.5">
      <c r="A14" s="5" t="s">
        <v>69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100</v>
      </c>
      <c r="B15" s="8" t="s">
        <v>71</v>
      </c>
      <c r="C15" s="8" t="s">
        <v>25</v>
      </c>
      <c r="D15" s="9">
        <v>43039</v>
      </c>
      <c r="E15" s="10">
        <v>206.5</v>
      </c>
      <c r="F15" s="6" t="s"/>
      <c r="G15" s="11">
        <v>43007</v>
      </c>
      <c r="H15" s="12">
        <v>6413.892395019534</v>
      </c>
      <c r="I15" s="13">
        <v>0.3372607422551984</v>
      </c>
      <c r="J15" s="14">
        <v>0.00384033203125</v>
      </c>
      <c r="K15" s="15">
        <v>0.001295193231365789</v>
      </c>
    </row>
    <row r="16" spans="1:11" customHeight="1" ht="16.5">
      <c r="A16" s="5" t="s">
        <v>72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101</v>
      </c>
      <c r="B17" s="8" t="s">
        <v>74</v>
      </c>
      <c r="C17" s="8" t="s">
        <v>25</v>
      </c>
      <c r="D17" s="9">
        <v>43039</v>
      </c>
      <c r="E17" s="10">
        <v>159.945495605469</v>
      </c>
      <c r="F17" s="6" t="s"/>
      <c r="G17" s="11">
        <v>43007</v>
      </c>
      <c r="H17" s="12">
        <v>853.200500488281</v>
      </c>
      <c r="I17" s="13">
        <v>0.04486371400783502</v>
      </c>
      <c r="J17" s="14">
        <v>0.00278106689453125</v>
      </c>
      <c r="K17" s="15">
        <v>0.0001247689897929079</v>
      </c>
    </row>
    <row r="18" spans="1:11" customHeight="1" ht="16.5">
      <c r="A18" s="5" t="s">
        <v>80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102</v>
      </c>
      <c r="B19" s="8" t="s">
        <v>84</v>
      </c>
      <c r="C19" s="8" t="s">
        <v>25</v>
      </c>
      <c r="D19" s="9">
        <v>43039</v>
      </c>
      <c r="E19" s="10">
        <v>1665.10998535156</v>
      </c>
      <c r="F19" s="6" t="s"/>
      <c r="G19" s="11">
        <v>43007</v>
      </c>
      <c r="H19" s="12">
        <v>1992.95373535156</v>
      </c>
      <c r="I19" s="13">
        <v>0.1047951874881571</v>
      </c>
      <c r="J19" s="14">
        <v>0.00289100646972656</v>
      </c>
      <c r="K19" s="15">
        <v>0.0003029635650244701</v>
      </c>
    </row>
    <row r="20" spans="1:11" customHeight="1" ht="16.5">
      <c r="A20" s="16" t="s">
        <v>92</v>
      </c>
      <c r="B20" s="16" t="s"/>
      <c r="C20" s="16" t="s"/>
      <c r="D20" s="17" t="s"/>
      <c r="E20" s="17" t="s"/>
      <c r="F20" s="17" t="s"/>
      <c r="G20" s="18" t="s"/>
      <c r="H20" s="19">
        <f>SUM(H2:H19)</f>
        <v>19017.607421875</v>
      </c>
      <c r="I20" s="20">
        <f>SUM(I2:I19)</f>
        <v>0.9999999999999998</v>
      </c>
      <c r="J20" s="18" t="s"/>
      <c r="K20" s="21">
        <f>SUM(K2:K19)</f>
        <v>0.003785555014331842</v>
      </c>
    </row>
    <row r="22" spans="1:11">
      <c r="A22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7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7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8</v>
      </c>
      <c r="B3" s="8" t="s">
        <v>9</v>
      </c>
      <c r="C3" s="8" t="s">
        <v>10</v>
      </c>
      <c r="D3" s="9">
        <v>43039</v>
      </c>
      <c r="E3" s="10">
        <v>1162.69995117188</v>
      </c>
      <c r="F3" s="6" t="s"/>
      <c r="G3" s="11">
        <v>43007</v>
      </c>
      <c r="H3" s="12">
        <v>205</v>
      </c>
      <c r="I3" s="13">
        <v>0.01643655041790521</v>
      </c>
      <c r="J3" s="14">
        <v>0.00216346740722656</v>
      </c>
      <c r="K3" s="15">
        <v>3.555994111637401E-5</v>
      </c>
    </row>
    <row r="4" spans="1:11" customHeight="1" ht="16.5">
      <c r="A4" s="5" t="s">
        <v>11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103</v>
      </c>
      <c r="B5" s="8" t="s">
        <v>16</v>
      </c>
      <c r="C5" s="8" t="s">
        <v>10</v>
      </c>
      <c r="D5" s="9">
        <v>43039</v>
      </c>
      <c r="E5" s="10">
        <v>533.380004882813</v>
      </c>
      <c r="F5" s="6" t="s"/>
      <c r="G5" s="11">
        <v>43007</v>
      </c>
      <c r="H5" s="12">
        <v>1451.83605957031</v>
      </c>
      <c r="I5" s="13">
        <v>0.1164057394715133</v>
      </c>
      <c r="J5" s="14">
        <v>0.00270706176757813</v>
      </c>
      <c r="K5" s="15">
        <v>0.0003151175268499941</v>
      </c>
    </row>
    <row r="6" spans="1:11" customHeight="1" ht="16.5">
      <c r="A6" s="5" t="s">
        <v>17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104</v>
      </c>
      <c r="B7" s="8" t="s">
        <v>21</v>
      </c>
      <c r="C7" s="8" t="s">
        <v>10</v>
      </c>
      <c r="D7" s="9">
        <v>43039</v>
      </c>
      <c r="E7" s="10">
        <v>140551.109375</v>
      </c>
      <c r="F7" s="6" t="s"/>
      <c r="G7" s="11">
        <v>43007</v>
      </c>
      <c r="H7" s="12">
        <v>2262.92919921875</v>
      </c>
      <c r="I7" s="13">
        <v>0.1814378042688236</v>
      </c>
      <c r="J7" s="14">
        <v>0.007091064453125</v>
      </c>
      <c r="K7" s="15">
        <v>0.001286587164303706</v>
      </c>
    </row>
    <row r="8" spans="1:11" customHeight="1" ht="16.5">
      <c r="A8" s="5" t="s">
        <v>22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105</v>
      </c>
      <c r="B9" s="8" t="s">
        <v>29</v>
      </c>
      <c r="C9" s="8" t="s">
        <v>10</v>
      </c>
      <c r="D9" s="9">
        <v>43039</v>
      </c>
      <c r="E9" s="10">
        <v>1679.03002929688</v>
      </c>
      <c r="F9" s="6" t="s"/>
      <c r="G9" s="11">
        <v>43007</v>
      </c>
      <c r="H9" s="12">
        <v>624.010803222656</v>
      </c>
      <c r="I9" s="13">
        <v>0.05003212209017908</v>
      </c>
      <c r="J9" s="14">
        <v>0.00401840209960938</v>
      </c>
      <c r="K9" s="15">
        <v>0.0002010491844550885</v>
      </c>
    </row>
    <row r="10" spans="1:11" customHeight="1" ht="16.5">
      <c r="A10" s="5" t="s">
        <v>35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106</v>
      </c>
      <c r="B11" s="8" t="s">
        <v>37</v>
      </c>
      <c r="C11" s="8" t="s">
        <v>10</v>
      </c>
      <c r="D11" s="9">
        <v>43039</v>
      </c>
      <c r="E11" s="10">
        <v>10250</v>
      </c>
      <c r="F11" s="6" t="s">
        <v>38</v>
      </c>
      <c r="G11" s="11">
        <v>43007</v>
      </c>
      <c r="H11" s="12">
        <v>159.643753</v>
      </c>
      <c r="I11" s="13">
        <v>0.01279996387847856</v>
      </c>
      <c r="J11" s="14">
        <v>0.00163731055007478</v>
      </c>
      <c r="K11" s="15">
        <v>2.095751589880905E-5</v>
      </c>
    </row>
    <row r="12" spans="1:11" customHeight="1" ht="16.5">
      <c r="A12" s="5" t="s">
        <v>42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107</v>
      </c>
      <c r="B13" s="8" t="s">
        <v>44</v>
      </c>
      <c r="C13" s="8" t="s">
        <v>10</v>
      </c>
      <c r="D13" s="9">
        <v>43039</v>
      </c>
      <c r="E13" s="10">
        <v>12518</v>
      </c>
      <c r="F13" s="6" t="s">
        <v>38</v>
      </c>
      <c r="G13" s="11">
        <v>43007</v>
      </c>
      <c r="H13" s="12">
        <v>697</v>
      </c>
      <c r="I13" s="13">
        <v>0.05588427142087769</v>
      </c>
      <c r="J13" s="14">
        <v>0.00401023864746094</v>
      </c>
      <c r="K13" s="15">
        <v>0.0002241092650372006</v>
      </c>
    </row>
    <row r="14" spans="1:11" customHeight="1" ht="16.5">
      <c r="A14" s="5" t="s">
        <v>45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108</v>
      </c>
      <c r="B15" s="8" t="s">
        <v>47</v>
      </c>
      <c r="C15" s="8" t="s">
        <v>10</v>
      </c>
      <c r="D15" s="9">
        <v>43039</v>
      </c>
      <c r="E15" s="10">
        <v>112.470001220703</v>
      </c>
      <c r="F15" s="6" t="s"/>
      <c r="G15" s="11">
        <v>43007</v>
      </c>
      <c r="H15" s="12">
        <v>149.973007202148</v>
      </c>
      <c r="I15" s="13">
        <v>0.01202457997172179</v>
      </c>
      <c r="J15" s="14">
        <v>0.007886008451945647</v>
      </c>
      <c r="K15" s="15">
        <v>9.482593928809437E-5</v>
      </c>
    </row>
    <row r="16" spans="1:11" customHeight="1" ht="16.5">
      <c r="A16" s="5" t="s">
        <v>51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109</v>
      </c>
      <c r="B17" s="8" t="s">
        <v>55</v>
      </c>
      <c r="C17" s="8" t="s">
        <v>10</v>
      </c>
      <c r="D17" s="9">
        <v>43039</v>
      </c>
      <c r="E17" s="10">
        <v>1427.31994628906</v>
      </c>
      <c r="F17" s="6" t="s"/>
      <c r="G17" s="11">
        <v>43007</v>
      </c>
      <c r="H17" s="12">
        <v>338.618011474609</v>
      </c>
      <c r="I17" s="13">
        <v>0.02714981472201568</v>
      </c>
      <c r="J17" s="14">
        <v>0.00343070983886719</v>
      </c>
      <c r="K17" s="15">
        <v>9.314313649024048E-5</v>
      </c>
    </row>
    <row r="18" spans="1:11" customHeight="1" ht="16.5">
      <c r="A18" s="5" t="s">
        <v>56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110</v>
      </c>
      <c r="B19" s="8" t="s">
        <v>58</v>
      </c>
      <c r="C19" s="8" t="s">
        <v>10</v>
      </c>
      <c r="D19" s="9">
        <v>43039</v>
      </c>
      <c r="E19" s="10">
        <v>1195.75</v>
      </c>
      <c r="F19" s="6" t="s"/>
      <c r="G19" s="11">
        <v>42853</v>
      </c>
      <c r="H19" s="12">
        <v>1491.43994140625</v>
      </c>
      <c r="I19" s="13">
        <v>0.1195811111814703</v>
      </c>
      <c r="J19" s="14">
        <v>0.00293563842773438</v>
      </c>
      <c r="K19" s="15">
        <v>0.0003510469052155016</v>
      </c>
    </row>
    <row r="20" spans="1:11" customHeight="1" ht="16.5">
      <c r="A20" s="5" t="s">
        <v>75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111</v>
      </c>
      <c r="B21" s="8" t="s">
        <v>77</v>
      </c>
      <c r="C21" s="8" t="s">
        <v>10</v>
      </c>
      <c r="D21" s="9">
        <v>43039</v>
      </c>
      <c r="E21" s="10">
        <v>1422.44995117188</v>
      </c>
      <c r="F21" s="6" t="s"/>
      <c r="G21" s="11">
        <v>42734</v>
      </c>
      <c r="H21" s="12">
        <v>3104.56005859375</v>
      </c>
      <c r="I21" s="13">
        <v>0.2489183313584923</v>
      </c>
      <c r="J21" s="14">
        <v>0.00267852783203125</v>
      </c>
      <c r="K21" s="15">
        <v>0.0006667346784464985</v>
      </c>
    </row>
    <row r="22" spans="1:11" customHeight="1" ht="16.5">
      <c r="A22" s="5" t="s">
        <v>85</v>
      </c>
      <c r="B22" s="5" t="s"/>
      <c r="C22" s="5" t="s"/>
      <c r="D22" s="6" t="s"/>
      <c r="E22" s="6" t="s"/>
      <c r="F22" s="6" t="s"/>
      <c r="G22" s="7" t="s"/>
      <c r="H22" s="7" t="s"/>
      <c r="I22" s="6" t="s"/>
      <c r="J22" s="7" t="s"/>
      <c r="K22" s="7" t="s"/>
    </row>
    <row r="23" spans="1:11" customHeight="1" ht="16.5">
      <c r="A23" s="8" t="s">
        <v>112</v>
      </c>
      <c r="B23" s="8" t="s">
        <v>89</v>
      </c>
      <c r="C23" s="8" t="s">
        <v>10</v>
      </c>
      <c r="D23" s="9">
        <v>43039</v>
      </c>
      <c r="E23" s="10">
        <v>2465.76831054688</v>
      </c>
      <c r="F23" s="6" t="s"/>
      <c r="G23" s="11">
        <v>43007</v>
      </c>
      <c r="H23" s="12">
        <v>1409.91943359375</v>
      </c>
      <c r="I23" s="13">
        <v>0.1130449358802342</v>
      </c>
      <c r="J23" s="14">
        <v>0.004565874740510401</v>
      </c>
      <c r="K23" s="15">
        <v>0.0005161490172781794</v>
      </c>
    </row>
    <row r="24" spans="1:11" customHeight="1" ht="16.5">
      <c r="A24" s="8" t="s">
        <v>113</v>
      </c>
      <c r="B24" s="8" t="s">
        <v>91</v>
      </c>
      <c r="C24" s="8" t="s">
        <v>10</v>
      </c>
      <c r="D24" s="9">
        <v>43039</v>
      </c>
      <c r="E24" s="10">
        <v>2179.5859375</v>
      </c>
      <c r="F24" s="6" t="s"/>
      <c r="G24" s="11">
        <v>43007</v>
      </c>
      <c r="H24" s="12">
        <v>577.273132324219</v>
      </c>
      <c r="I24" s="13">
        <v>0.04628477533828824</v>
      </c>
      <c r="J24" s="14">
        <v>0.009346566886365038</v>
      </c>
      <c r="K24" s="15">
        <v>0.00043260374851969</v>
      </c>
    </row>
    <row r="25" spans="1:11" customHeight="1" ht="16.5">
      <c r="A25" s="16" t="s">
        <v>92</v>
      </c>
      <c r="B25" s="16" t="s"/>
      <c r="C25" s="16" t="s"/>
      <c r="D25" s="17" t="s"/>
      <c r="E25" s="17" t="s"/>
      <c r="F25" s="17" t="s"/>
      <c r="G25" s="18" t="s"/>
      <c r="H25" s="19">
        <f>SUM(H2:H24)</f>
        <v>12472.20339960644</v>
      </c>
      <c r="I25" s="20">
        <f>SUM(I2:I24)</f>
        <v>1</v>
      </c>
      <c r="J25" s="18" t="s"/>
      <c r="K25" s="21">
        <f>SUM(K2:K24)</f>
        <v>0.004237884022899378</v>
      </c>
    </row>
    <row r="27" spans="1:11">
      <c r="A27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22"/>
  <sheetViews>
    <sheetView tabSelected="0" workbookViewId="0" showGridLines="true">
      <selection activeCell="A1" sqref="A1"/>
    </sheetView>
  </sheetViews>
  <sheetFormatPr defaultRowHeight="12.75" outlineLevelRow="0" outlineLevelCol="0"/>
  <cols>
    <col min="1" max="1" width="32.7109375" customWidth="true" style="0"/>
    <col min="2" max="2" width="15.28515625" customWidth="true" style="0"/>
    <col min="3" max="3" width="15.28515625" customWidth="true" style="0"/>
    <col min="4" max="4" width="10.28515625" customWidth="true" style="0"/>
    <col min="5" max="5" width="10.28515625" customWidth="true" style="0"/>
    <col min="6" max="6" width="2.28515625" customWidth="true" style="0"/>
    <col min="7" max="7" width="10.28515625" customWidth="true" style="0"/>
    <col min="8" max="8" width="10.28515625" customWidth="true" style="0"/>
    <col min="9" max="9" width="10.28515625" customWidth="true" style="0"/>
    <col min="10" max="10" width="10.28515625" customWidth="true" style="0"/>
    <col min="11" max="11" width="10.28515625" customWidth="true" style="0"/>
  </cols>
  <sheetData>
    <row r="1" spans="1:11">
      <c r="A1" s="4">
        <v>43039</v>
      </c>
      <c r="B1" s="1" t="s">
        <v>0</v>
      </c>
      <c r="C1" s="1" t="s">
        <v>1</v>
      </c>
      <c r="D1" s="3" t="s">
        <v>2</v>
      </c>
      <c r="E1" s="3"/>
      <c r="F1" s="3"/>
      <c r="G1" s="3" t="s">
        <v>3</v>
      </c>
      <c r="H1" s="3"/>
      <c r="I1" s="2" t="s">
        <v>4</v>
      </c>
      <c r="J1" s="2" t="s">
        <v>5</v>
      </c>
      <c r="K1" s="2" t="s">
        <v>6</v>
      </c>
    </row>
    <row r="2" spans="1:11" customHeight="1" ht="16.5">
      <c r="A2" s="5" t="s">
        <v>11</v>
      </c>
      <c r="B2" s="5" t="s"/>
      <c r="C2" s="5" t="s"/>
      <c r="D2" s="6" t="s"/>
      <c r="E2" s="6" t="s"/>
      <c r="F2" s="6" t="s"/>
      <c r="G2" s="7" t="s"/>
      <c r="H2" s="7" t="s"/>
      <c r="I2" s="6" t="s"/>
      <c r="J2" s="7" t="s"/>
      <c r="K2" s="7" t="s"/>
    </row>
    <row r="3" spans="1:11" customHeight="1" ht="16.5">
      <c r="A3" s="8" t="s">
        <v>114</v>
      </c>
      <c r="B3" s="8" t="s">
        <v>13</v>
      </c>
      <c r="C3" s="8" t="s">
        <v>14</v>
      </c>
      <c r="D3" s="9">
        <v>43039</v>
      </c>
      <c r="E3" s="10">
        <v>418.880004882813</v>
      </c>
      <c r="F3" s="6" t="s"/>
      <c r="G3" s="11">
        <v>43007</v>
      </c>
      <c r="H3" s="12">
        <v>713.546020507813</v>
      </c>
      <c r="I3" s="13">
        <v>0.1120688274946617</v>
      </c>
      <c r="J3" s="14">
        <v>0.00306510925292969</v>
      </c>
      <c r="K3" s="15">
        <v>0.0003435032001188688</v>
      </c>
    </row>
    <row r="4" spans="1:11" customHeight="1" ht="16.5">
      <c r="A4" s="5" t="s">
        <v>17</v>
      </c>
      <c r="B4" s="5" t="s"/>
      <c r="C4" s="5" t="s"/>
      <c r="D4" s="6" t="s"/>
      <c r="E4" s="6" t="s"/>
      <c r="F4" s="6" t="s"/>
      <c r="G4" s="7" t="s"/>
      <c r="H4" s="7" t="s"/>
      <c r="I4" s="6" t="s"/>
      <c r="J4" s="7" t="s"/>
      <c r="K4" s="7" t="s"/>
    </row>
    <row r="5" spans="1:11" customHeight="1" ht="16.5">
      <c r="A5" s="8" t="s">
        <v>115</v>
      </c>
      <c r="B5" s="8" t="s">
        <v>19</v>
      </c>
      <c r="C5" s="8" t="s">
        <v>14</v>
      </c>
      <c r="D5" s="9">
        <v>43039</v>
      </c>
      <c r="E5" s="10">
        <v>127870.1796875</v>
      </c>
      <c r="F5" s="6" t="s"/>
      <c r="G5" s="11">
        <v>43007</v>
      </c>
      <c r="H5" s="12">
        <v>819.780212402344</v>
      </c>
      <c r="I5" s="13">
        <v>0.128753863894963</v>
      </c>
      <c r="J5" s="14">
        <v>0.0110005187988281</v>
      </c>
      <c r="K5" s="15">
        <v>0.001416359300198295</v>
      </c>
    </row>
    <row r="6" spans="1:11" customHeight="1" ht="16.5">
      <c r="A6" s="5" t="s">
        <v>22</v>
      </c>
      <c r="B6" s="5" t="s"/>
      <c r="C6" s="5" t="s"/>
      <c r="D6" s="6" t="s"/>
      <c r="E6" s="6" t="s"/>
      <c r="F6" s="6" t="s"/>
      <c r="G6" s="7" t="s"/>
      <c r="H6" s="7" t="s"/>
      <c r="I6" s="6" t="s"/>
      <c r="J6" s="7" t="s"/>
      <c r="K6" s="7" t="s"/>
    </row>
    <row r="7" spans="1:11" customHeight="1" ht="16.5">
      <c r="A7" s="8" t="s">
        <v>116</v>
      </c>
      <c r="B7" s="8" t="s">
        <v>27</v>
      </c>
      <c r="C7" s="8" t="s">
        <v>14</v>
      </c>
      <c r="D7" s="9">
        <v>43039</v>
      </c>
      <c r="E7" s="10">
        <v>1401.31005859375</v>
      </c>
      <c r="F7" s="6" t="s"/>
      <c r="G7" s="11">
        <v>43007</v>
      </c>
      <c r="H7" s="12">
        <v>1032.59558105469</v>
      </c>
      <c r="I7" s="13">
        <v>0.1621784337926959</v>
      </c>
      <c r="J7" s="14">
        <v>0.00366722106933594</v>
      </c>
      <c r="K7" s="15">
        <v>0.0005947441693964783</v>
      </c>
    </row>
    <row r="8" spans="1:11" customHeight="1" ht="16.5">
      <c r="A8" s="5" t="s">
        <v>30</v>
      </c>
      <c r="B8" s="5" t="s"/>
      <c r="C8" s="5" t="s"/>
      <c r="D8" s="6" t="s"/>
      <c r="E8" s="6" t="s"/>
      <c r="F8" s="6" t="s"/>
      <c r="G8" s="7" t="s"/>
      <c r="H8" s="7" t="s"/>
      <c r="I8" s="6" t="s"/>
      <c r="J8" s="7" t="s"/>
      <c r="K8" s="7" t="s"/>
    </row>
    <row r="9" spans="1:11" customHeight="1" ht="16.5">
      <c r="A9" s="8" t="s">
        <v>117</v>
      </c>
      <c r="B9" s="8" t="s">
        <v>34</v>
      </c>
      <c r="C9" s="8" t="s">
        <v>14</v>
      </c>
      <c r="D9" s="9">
        <v>43039</v>
      </c>
      <c r="E9" s="10">
        <v>135.580001831055</v>
      </c>
      <c r="F9" s="6" t="s"/>
      <c r="G9" s="11">
        <v>43007</v>
      </c>
      <c r="H9" s="12">
        <v>302</v>
      </c>
      <c r="I9" s="13">
        <v>0.04743181929499284</v>
      </c>
      <c r="J9" s="14">
        <v>0.008704709635957597</v>
      </c>
      <c r="K9" s="15">
        <v>0.0004128802144681236</v>
      </c>
    </row>
    <row r="10" spans="1:11" customHeight="1" ht="16.5">
      <c r="A10" s="5" t="s">
        <v>51</v>
      </c>
      <c r="B10" s="5" t="s"/>
      <c r="C10" s="5" t="s"/>
      <c r="D10" s="6" t="s"/>
      <c r="E10" s="6" t="s"/>
      <c r="F10" s="6" t="s"/>
      <c r="G10" s="7" t="s"/>
      <c r="H10" s="7" t="s"/>
      <c r="I10" s="6" t="s"/>
      <c r="J10" s="7" t="s"/>
      <c r="K10" s="7" t="s"/>
    </row>
    <row r="11" spans="1:11" customHeight="1" ht="16.5">
      <c r="A11" s="8" t="s">
        <v>118</v>
      </c>
      <c r="B11" s="8" t="s">
        <v>53</v>
      </c>
      <c r="C11" s="8" t="s">
        <v>14</v>
      </c>
      <c r="D11" s="9">
        <v>43039</v>
      </c>
      <c r="E11" s="10">
        <v>1153.53002929688</v>
      </c>
      <c r="F11" s="6" t="s"/>
      <c r="G11" s="11">
        <v>43007</v>
      </c>
      <c r="H11" s="12">
        <v>43.0528221130371</v>
      </c>
      <c r="I11" s="13">
        <v>0.006761833372864396</v>
      </c>
      <c r="J11" s="14">
        <v>0.00503593444824219</v>
      </c>
      <c r="K11" s="15">
        <v>3.405214961568148E-5</v>
      </c>
    </row>
    <row r="12" spans="1:11" customHeight="1" ht="16.5">
      <c r="A12" s="5" t="s">
        <v>56</v>
      </c>
      <c r="B12" s="5" t="s"/>
      <c r="C12" s="5" t="s"/>
      <c r="D12" s="6" t="s"/>
      <c r="E12" s="6" t="s"/>
      <c r="F12" s="6" t="s"/>
      <c r="G12" s="7" t="s"/>
      <c r="H12" s="7" t="s"/>
      <c r="I12" s="6" t="s"/>
      <c r="J12" s="7" t="s"/>
      <c r="K12" s="7" t="s"/>
    </row>
    <row r="13" spans="1:11" customHeight="1" ht="16.5">
      <c r="A13" s="8" t="s">
        <v>119</v>
      </c>
      <c r="B13" s="8" t="s">
        <v>60</v>
      </c>
      <c r="C13" s="8" t="s">
        <v>14</v>
      </c>
      <c r="D13" s="9">
        <v>43039</v>
      </c>
      <c r="E13" s="10">
        <v>1265.15002441406</v>
      </c>
      <c r="F13" s="6" t="s"/>
      <c r="G13" s="11">
        <v>42853</v>
      </c>
      <c r="H13" s="12">
        <v>375.459991455078</v>
      </c>
      <c r="I13" s="13">
        <v>0.05896937240793647</v>
      </c>
      <c r="J13" s="14">
        <v>0.00341041564941406</v>
      </c>
      <c r="K13" s="15">
        <v>0.0002011100704961522</v>
      </c>
    </row>
    <row r="14" spans="1:11" customHeight="1" ht="16.5">
      <c r="A14" s="5" t="s">
        <v>61</v>
      </c>
      <c r="B14" s="5" t="s"/>
      <c r="C14" s="5" t="s"/>
      <c r="D14" s="6" t="s"/>
      <c r="E14" s="6" t="s"/>
      <c r="F14" s="6" t="s"/>
      <c r="G14" s="7" t="s"/>
      <c r="H14" s="7" t="s"/>
      <c r="I14" s="6" t="s"/>
      <c r="J14" s="7" t="s"/>
      <c r="K14" s="7" t="s"/>
    </row>
    <row r="15" spans="1:11" customHeight="1" ht="16.5">
      <c r="A15" s="8" t="s">
        <v>120</v>
      </c>
      <c r="B15" s="8" t="s">
        <v>63</v>
      </c>
      <c r="C15" s="8" t="s">
        <v>14</v>
      </c>
      <c r="D15" s="9">
        <v>43039</v>
      </c>
      <c r="E15" s="10">
        <v>135.850006103516</v>
      </c>
      <c r="F15" s="6" t="s"/>
      <c r="G15" s="11">
        <v>43007</v>
      </c>
      <c r="H15" s="12">
        <v>969.032897949219</v>
      </c>
      <c r="I15" s="13">
        <v>0.1521953420742735</v>
      </c>
      <c r="J15" s="14">
        <v>0.00273109436035156</v>
      </c>
      <c r="K15" s="15">
        <v>0.0004156598404108247</v>
      </c>
    </row>
    <row r="16" spans="1:11" customHeight="1" ht="16.5">
      <c r="A16" s="5" t="s">
        <v>75</v>
      </c>
      <c r="B16" s="5" t="s"/>
      <c r="C16" s="5" t="s"/>
      <c r="D16" s="6" t="s"/>
      <c r="E16" s="6" t="s"/>
      <c r="F16" s="6" t="s"/>
      <c r="G16" s="7" t="s"/>
      <c r="H16" s="7" t="s"/>
      <c r="I16" s="6" t="s"/>
      <c r="J16" s="7" t="s"/>
      <c r="K16" s="7" t="s"/>
    </row>
    <row r="17" spans="1:11" customHeight="1" ht="16.5">
      <c r="A17" s="8" t="s">
        <v>121</v>
      </c>
      <c r="B17" s="8" t="s">
        <v>79</v>
      </c>
      <c r="C17" s="8" t="s">
        <v>14</v>
      </c>
      <c r="D17" s="9">
        <v>43039</v>
      </c>
      <c r="E17" s="10">
        <v>1080.34997558594</v>
      </c>
      <c r="F17" s="6" t="s"/>
      <c r="G17" s="11">
        <v>42734</v>
      </c>
      <c r="H17" s="12">
        <v>955.409973144531</v>
      </c>
      <c r="I17" s="13">
        <v>0.1500557390689581</v>
      </c>
      <c r="J17" s="14">
        <v>0.00348320007324219</v>
      </c>
      <c r="K17" s="15">
        <v>0.0005226741613154059</v>
      </c>
    </row>
    <row r="18" spans="1:11" customHeight="1" ht="16.5">
      <c r="A18" s="5" t="s">
        <v>80</v>
      </c>
      <c r="B18" s="5" t="s"/>
      <c r="C18" s="5" t="s"/>
      <c r="D18" s="6" t="s"/>
      <c r="E18" s="6" t="s"/>
      <c r="F18" s="6" t="s"/>
      <c r="G18" s="7" t="s"/>
      <c r="H18" s="7" t="s"/>
      <c r="I18" s="6" t="s"/>
      <c r="J18" s="7" t="s"/>
      <c r="K18" s="7" t="s"/>
    </row>
    <row r="19" spans="1:11" customHeight="1" ht="16.5">
      <c r="A19" s="8" t="s">
        <v>122</v>
      </c>
      <c r="B19" s="8" t="s">
        <v>82</v>
      </c>
      <c r="C19" s="8" t="s">
        <v>14</v>
      </c>
      <c r="D19" s="9">
        <v>43039</v>
      </c>
      <c r="E19" s="10">
        <v>1545.32995605469</v>
      </c>
      <c r="F19" s="6" t="s"/>
      <c r="G19" s="11">
        <v>43007</v>
      </c>
      <c r="H19" s="12">
        <v>592.914123535156</v>
      </c>
      <c r="I19" s="13">
        <v>0.09312250187075689</v>
      </c>
      <c r="J19" s="14">
        <v>0.00370216369628906</v>
      </c>
      <c r="K19" s="15">
        <v>0.0003447547457335262</v>
      </c>
    </row>
    <row r="20" spans="1:11" customHeight="1" ht="16.5">
      <c r="A20" s="5" t="s">
        <v>85</v>
      </c>
      <c r="B20" s="5" t="s"/>
      <c r="C20" s="5" t="s"/>
      <c r="D20" s="6" t="s"/>
      <c r="E20" s="6" t="s"/>
      <c r="F20" s="6" t="s"/>
      <c r="G20" s="7" t="s"/>
      <c r="H20" s="7" t="s"/>
      <c r="I20" s="6" t="s"/>
      <c r="J20" s="7" t="s"/>
      <c r="K20" s="7" t="s"/>
    </row>
    <row r="21" spans="1:11" customHeight="1" ht="16.5">
      <c r="A21" s="8" t="s">
        <v>123</v>
      </c>
      <c r="B21" s="8" t="s">
        <v>87</v>
      </c>
      <c r="C21" s="8" t="s">
        <v>14</v>
      </c>
      <c r="D21" s="9">
        <v>43039</v>
      </c>
      <c r="E21" s="10">
        <v>1648.37487792969</v>
      </c>
      <c r="F21" s="6" t="s"/>
      <c r="G21" s="11">
        <v>43007</v>
      </c>
      <c r="H21" s="12">
        <v>563.242248535156</v>
      </c>
      <c r="I21" s="13">
        <v>0.08846226672789723</v>
      </c>
      <c r="J21" s="14">
        <v>-0.003814485828913305</v>
      </c>
      <c r="K21" s="15">
        <v>-0.000337438062827113</v>
      </c>
    </row>
    <row r="22" spans="1:11" customHeight="1" ht="16.5">
      <c r="A22" s="16" t="s">
        <v>92</v>
      </c>
      <c r="B22" s="16" t="s"/>
      <c r="C22" s="16" t="s"/>
      <c r="D22" s="17" t="s"/>
      <c r="E22" s="17" t="s"/>
      <c r="F22" s="17" t="s"/>
      <c r="G22" s="18" t="s"/>
      <c r="H22" s="19">
        <f>SUM(H2:H21)</f>
        <v>6367.033870697025</v>
      </c>
      <c r="I22" s="20">
        <f>SUM(I2:I21)</f>
        <v>1</v>
      </c>
      <c r="J22" s="18" t="s"/>
      <c r="K22" s="21">
        <f>SUM(K2:K21)</f>
        <v>0.003948299788926243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G1:H1"/>
    <mergeCell ref="D1:F1"/>
  </mergeCells>
  <printOptions gridLines="false" gridLinesSet="true"/>
  <pageMargins left="0.2362204724409449" right="0.2362204724409449" top="0.7480314960629921" bottom="0.7480314960629921" header="0.3149606299212598" footer="0.3149606299212598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KGAST Immo-Index</vt:lpstr>
      <vt:lpstr>KGAST Immo-Index Mixte</vt:lpstr>
      <vt:lpstr>KGAST Immo-Index Résidentiel</vt:lpstr>
      <vt:lpstr>KGAST Immo-Index Commercial</vt:lpstr>
    </vt:vector>
  </TitlesOfParts>
  <Company>Fundo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Fundo SA</dc:creator>
  <cp:lastModifiedBy>Unknown Creator</cp:lastModifiedBy>
  <dcterms:created xsi:type="dcterms:W3CDTF">2017-10-31T00:00:00+01:00</dcterms:created>
  <dcterms:modified xsi:type="dcterms:W3CDTF">2017-11-13T09:37:42+01:00</dcterms:modified>
  <dc:title>KGAST Immo-Index</dc:title>
  <dc:description>2017-10-31</dc:description>
  <dc:subject>Données mensuelles</dc:subject>
  <cp:keywords/>
  <cp:category/>
</cp:coreProperties>
</file>