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/>
  <mc:AlternateContent xmlns:mc="http://schemas.openxmlformats.org/markup-compatibility/2006">
    <mc:Choice Requires="x15">
      <x15ac:absPath xmlns:x15ac="http://schemas.microsoft.com/office/spreadsheetml/2010/11/ac" url="/Users/Roland/Dropbox/KGAST 20150223/Sitzungen/Vorstand/Einladungen/2016/20161004/"/>
    </mc:Choice>
  </mc:AlternateContent>
  <bookViews>
    <workbookView xWindow="120" yWindow="460" windowWidth="28520" windowHeight="12580"/>
  </bookViews>
  <sheets>
    <sheet name="Vorschlag_Mitgliederbeiträge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 l="1"/>
  <c r="L34" i="1"/>
  <c r="K34" i="1"/>
  <c r="H34" i="1"/>
  <c r="E34" i="1"/>
  <c r="D34" i="1"/>
  <c r="C34" i="1"/>
  <c r="A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3" i="1"/>
  <c r="F23" i="1"/>
  <c r="M22" i="1"/>
  <c r="F22" i="1"/>
  <c r="M24" i="1"/>
  <c r="F24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F11" i="1"/>
  <c r="M10" i="1"/>
  <c r="F10" i="1"/>
  <c r="M9" i="1"/>
  <c r="F9" i="1"/>
</calcChain>
</file>

<file path=xl/sharedStrings.xml><?xml version="1.0" encoding="utf-8"?>
<sst xmlns="http://schemas.openxmlformats.org/spreadsheetml/2006/main" count="76" uniqueCount="39">
  <si>
    <t>AUM &lt; 1 Mrd.</t>
  </si>
  <si>
    <t>AUM 1 bis 5 Mrd.</t>
  </si>
  <si>
    <t>AUM 10 bis 15 Mrd.</t>
  </si>
  <si>
    <t>Anzahl</t>
  </si>
  <si>
    <t>Anlagestiftung</t>
  </si>
  <si>
    <t>Beiträge 2016</t>
  </si>
  <si>
    <t>Differenz</t>
  </si>
  <si>
    <t>Adimora</t>
  </si>
  <si>
    <t>Renaissance</t>
  </si>
  <si>
    <t>Patrimonium</t>
  </si>
  <si>
    <t>Prisma</t>
  </si>
  <si>
    <t>Testina</t>
  </si>
  <si>
    <t>Helvetia</t>
  </si>
  <si>
    <t>SPA</t>
  </si>
  <si>
    <t>Ecoreal</t>
  </si>
  <si>
    <t>HIG</t>
  </si>
  <si>
    <t>Tellco</t>
  </si>
  <si>
    <t>Allianz</t>
  </si>
  <si>
    <t>Sarasin</t>
  </si>
  <si>
    <t>AWi</t>
  </si>
  <si>
    <t>AFIAA</t>
  </si>
  <si>
    <t>Bâloise</t>
  </si>
  <si>
    <t>Assetimmo</t>
  </si>
  <si>
    <t>Turidomus</t>
  </si>
  <si>
    <t>Swisslife</t>
  </si>
  <si>
    <t>IST I</t>
  </si>
  <si>
    <t>Avadis</t>
  </si>
  <si>
    <t>UBS</t>
  </si>
  <si>
    <t>Zürich</t>
  </si>
  <si>
    <t>Swisscanto</t>
  </si>
  <si>
    <t>CSA</t>
  </si>
  <si>
    <t>Total</t>
  </si>
  <si>
    <t>Vorschlag</t>
  </si>
  <si>
    <t>AUM Q2-16</t>
  </si>
  <si>
    <t>AUM Q4-15</t>
  </si>
  <si>
    <t>AUM 5 bis 10 Mrd.</t>
  </si>
  <si>
    <t>Imoka/Pensimo</t>
  </si>
  <si>
    <t>AUM 15 bis 20 Mrd.</t>
  </si>
  <si>
    <t>AUM &gt; 20 Mrd.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</si>
</sst>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[Blue]#,##0_ ;[Red]\-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Frutiger 45 Light"/>
      <family val="2"/>
    </font>
    <font>
      <b/>
      <sz val="10"/>
      <name val="Frutiger 45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1" applyNumberFormat="1" applyFont="1"/>
    <xf numFmtId="16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4" fillId="0" borderId="0" xfId="1" applyNumberFormat="1" applyFont="1"/>
    <xf numFmtId="0" fontId="2" fillId="0" borderId="0" xfId="0" applyFont="1"/>
    <xf numFmtId="164" fontId="4" fillId="0" borderId="0" xfId="1" applyNumberFormat="1" applyFont="1" applyAlignment="1">
      <alignment horizontal="left"/>
    </xf>
    <xf numFmtId="165" fontId="0" fillId="0" borderId="0" xfId="0" applyNumberFormat="1"/>
    <xf numFmtId="164" fontId="0" fillId="0" borderId="0" xfId="0" applyNumberFormat="1"/>
  </cellXfs>
  <cellStyles count="2">
    <cellStyle name="Dezimal" xfId="1" builtinId="3"/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S7" sqref="S7"/>
    </sheetView>
  </sheetViews>
  <sheetFormatPr baseColWidth="10" defaultRowHeight="15" x14ac:dyDescent="0.2"/>
  <cols>
    <col min="1" max="1" width="7.1640625" bestFit="1" customWidth="1"/>
    <col min="2" max="2" width="14.1640625" bestFit="1" customWidth="1"/>
    <col min="3" max="3" width="12" bestFit="1" customWidth="1"/>
    <col min="4" max="4" width="12.83203125" bestFit="1" customWidth="1"/>
    <col min="5" max="5" width="10.83203125" bestFit="1" customWidth="1"/>
    <col min="6" max="6" width="9.1640625" bestFit="1" customWidth="1"/>
    <col min="7" max="7" width="4.1640625" customWidth="1"/>
    <col min="8" max="8" width="7.1640625" bestFit="1" customWidth="1"/>
    <col min="9" max="9" width="14.1640625" bestFit="1" customWidth="1"/>
    <col min="10" max="10" width="12" bestFit="1" customWidth="1"/>
    <col min="11" max="11" width="12.83203125" bestFit="1" customWidth="1"/>
    <col min="12" max="12" width="10.83203125" bestFit="1" customWidth="1"/>
    <col min="13" max="13" width="9.1640625" bestFit="1" customWidth="1"/>
  </cols>
  <sheetData>
    <row r="1" spans="1:14" x14ac:dyDescent="0.2">
      <c r="A1" s="1"/>
      <c r="B1" s="2"/>
      <c r="C1" s="3"/>
      <c r="D1" s="4" t="s">
        <v>0</v>
      </c>
      <c r="E1" s="5">
        <v>10000</v>
      </c>
      <c r="F1" s="4"/>
      <c r="G1" s="2"/>
      <c r="H1" s="1"/>
      <c r="I1" s="2"/>
      <c r="J1" s="3"/>
      <c r="K1" s="4" t="s">
        <v>0</v>
      </c>
      <c r="L1" s="5">
        <v>10000</v>
      </c>
      <c r="M1" s="4"/>
    </row>
    <row r="2" spans="1:14" x14ac:dyDescent="0.2">
      <c r="A2" s="1"/>
      <c r="B2" s="2"/>
      <c r="C2" s="3"/>
      <c r="D2" s="6" t="s">
        <v>1</v>
      </c>
      <c r="E2" s="5">
        <v>15000</v>
      </c>
      <c r="F2" s="4"/>
      <c r="G2" s="2"/>
      <c r="H2" s="1"/>
      <c r="I2" s="2"/>
      <c r="J2" s="3"/>
      <c r="K2" s="6" t="s">
        <v>1</v>
      </c>
      <c r="L2" s="5">
        <v>15000</v>
      </c>
      <c r="M2" s="4"/>
    </row>
    <row r="3" spans="1:14" x14ac:dyDescent="0.2">
      <c r="A3" s="1"/>
      <c r="B3" s="2"/>
      <c r="C3" s="3"/>
      <c r="D3" s="6" t="s">
        <v>35</v>
      </c>
      <c r="E3" s="5">
        <v>20000</v>
      </c>
      <c r="F3" s="4"/>
      <c r="G3" s="2"/>
      <c r="H3" s="1"/>
      <c r="I3" s="2"/>
      <c r="J3" s="3"/>
      <c r="K3" s="6" t="s">
        <v>35</v>
      </c>
      <c r="L3" s="5">
        <v>20000</v>
      </c>
      <c r="M3" s="4"/>
    </row>
    <row r="4" spans="1:14" x14ac:dyDescent="0.2">
      <c r="A4" s="1"/>
      <c r="B4" s="2"/>
      <c r="C4" s="3"/>
      <c r="D4" s="4" t="s">
        <v>2</v>
      </c>
      <c r="E4" s="5">
        <v>25000</v>
      </c>
      <c r="F4" s="4"/>
      <c r="G4" s="2"/>
      <c r="H4" s="1"/>
      <c r="I4" s="2"/>
      <c r="J4" s="3"/>
      <c r="K4" s="4" t="s">
        <v>2</v>
      </c>
      <c r="L4" s="5">
        <v>25000</v>
      </c>
      <c r="M4" s="4"/>
    </row>
    <row r="5" spans="1:14" x14ac:dyDescent="0.2">
      <c r="A5" s="1"/>
      <c r="B5" s="2"/>
      <c r="C5" s="3"/>
      <c r="D5" s="4" t="s">
        <v>37</v>
      </c>
      <c r="E5" s="5">
        <v>30000</v>
      </c>
      <c r="F5" s="4"/>
      <c r="G5" s="2"/>
      <c r="H5" s="1"/>
      <c r="I5" s="2"/>
      <c r="J5" s="3"/>
      <c r="K5" s="4" t="s">
        <v>37</v>
      </c>
      <c r="L5" s="5">
        <v>30000</v>
      </c>
      <c r="M5" s="4"/>
    </row>
    <row r="6" spans="1:14" x14ac:dyDescent="0.2">
      <c r="A6" s="1"/>
      <c r="B6" s="2"/>
      <c r="C6" s="3"/>
      <c r="D6" s="4" t="s">
        <v>38</v>
      </c>
      <c r="E6" s="5">
        <v>35000</v>
      </c>
      <c r="F6" s="4"/>
      <c r="G6" s="2"/>
      <c r="H6" s="1"/>
      <c r="I6" s="2"/>
      <c r="J6" s="3"/>
      <c r="K6" s="4" t="s">
        <v>38</v>
      </c>
      <c r="L6" s="5">
        <v>35000</v>
      </c>
      <c r="M6" s="4"/>
    </row>
    <row r="7" spans="1:14" x14ac:dyDescent="0.2">
      <c r="A7" s="1"/>
      <c r="B7" s="2"/>
      <c r="C7" s="3"/>
      <c r="D7" s="4"/>
      <c r="E7" s="3"/>
      <c r="F7" s="4"/>
      <c r="G7" s="2"/>
      <c r="H7" s="1"/>
      <c r="I7" s="2"/>
      <c r="J7" s="3"/>
      <c r="K7" s="4"/>
      <c r="L7" s="3"/>
      <c r="M7" s="4"/>
    </row>
    <row r="8" spans="1:14" x14ac:dyDescent="0.2">
      <c r="A8" s="7" t="s">
        <v>3</v>
      </c>
      <c r="B8" s="8" t="s">
        <v>4</v>
      </c>
      <c r="C8" s="9" t="s">
        <v>34</v>
      </c>
      <c r="D8" s="10" t="s">
        <v>5</v>
      </c>
      <c r="E8" s="11" t="s">
        <v>32</v>
      </c>
      <c r="F8" s="10" t="s">
        <v>6</v>
      </c>
      <c r="G8" s="8"/>
      <c r="H8" s="7" t="s">
        <v>3</v>
      </c>
      <c r="I8" s="8" t="s">
        <v>4</v>
      </c>
      <c r="J8" s="9" t="s">
        <v>33</v>
      </c>
      <c r="K8" s="10" t="s">
        <v>5</v>
      </c>
      <c r="L8" s="11" t="s">
        <v>32</v>
      </c>
      <c r="M8" s="10" t="s">
        <v>6</v>
      </c>
    </row>
    <row r="9" spans="1:14" x14ac:dyDescent="0.2">
      <c r="A9" s="1">
        <v>1</v>
      </c>
      <c r="B9" s="2" t="s">
        <v>7</v>
      </c>
      <c r="C9" s="3">
        <v>189</v>
      </c>
      <c r="D9" s="3">
        <v>10381</v>
      </c>
      <c r="E9" s="3">
        <v>10000</v>
      </c>
      <c r="F9" s="12">
        <f t="shared" ref="F9:F33" si="0">D9-E9</f>
        <v>381</v>
      </c>
      <c r="G9" s="2"/>
      <c r="H9" s="1">
        <v>1</v>
      </c>
      <c r="I9" s="2" t="s">
        <v>7</v>
      </c>
      <c r="J9" s="3">
        <v>189</v>
      </c>
      <c r="K9" s="3">
        <v>10381</v>
      </c>
      <c r="L9" s="3">
        <v>10000</v>
      </c>
      <c r="M9" s="12">
        <f t="shared" ref="M9:M33" si="1">K9-L9</f>
        <v>381</v>
      </c>
      <c r="N9" s="16"/>
    </row>
    <row r="10" spans="1:14" x14ac:dyDescent="0.2">
      <c r="A10" s="1">
        <v>1</v>
      </c>
      <c r="B10" s="2" t="s">
        <v>8</v>
      </c>
      <c r="C10" s="3">
        <v>201</v>
      </c>
      <c r="D10" s="3">
        <v>10792</v>
      </c>
      <c r="E10" s="3">
        <v>10000</v>
      </c>
      <c r="F10" s="12">
        <f t="shared" si="0"/>
        <v>792</v>
      </c>
      <c r="G10" s="2"/>
      <c r="H10" s="1">
        <v>1</v>
      </c>
      <c r="I10" s="2" t="s">
        <v>8</v>
      </c>
      <c r="J10" s="3">
        <v>219</v>
      </c>
      <c r="K10" s="3">
        <v>10792</v>
      </c>
      <c r="L10" s="3">
        <v>10000</v>
      </c>
      <c r="M10" s="12">
        <f t="shared" si="1"/>
        <v>792</v>
      </c>
      <c r="N10" s="16"/>
    </row>
    <row r="11" spans="1:14" x14ac:dyDescent="0.2">
      <c r="A11" s="1">
        <v>1</v>
      </c>
      <c r="B11" s="2" t="s">
        <v>9</v>
      </c>
      <c r="C11" s="3">
        <v>379</v>
      </c>
      <c r="D11" s="3">
        <v>10670</v>
      </c>
      <c r="E11" s="3">
        <v>10000</v>
      </c>
      <c r="F11" s="12">
        <f t="shared" si="0"/>
        <v>670</v>
      </c>
      <c r="G11" s="2"/>
      <c r="H11" s="1">
        <v>1</v>
      </c>
      <c r="I11" s="2" t="s">
        <v>10</v>
      </c>
      <c r="J11" s="3">
        <v>400</v>
      </c>
      <c r="K11" s="3">
        <v>12099</v>
      </c>
      <c r="L11" s="3">
        <v>10000</v>
      </c>
      <c r="M11" s="12">
        <f t="shared" si="1"/>
        <v>2099</v>
      </c>
      <c r="N11" s="16"/>
    </row>
    <row r="12" spans="1:14" x14ac:dyDescent="0.2">
      <c r="A12" s="1">
        <v>1</v>
      </c>
      <c r="B12" s="2" t="s">
        <v>10</v>
      </c>
      <c r="C12" s="3">
        <v>396</v>
      </c>
      <c r="D12" s="3">
        <v>12099</v>
      </c>
      <c r="E12" s="3">
        <v>10000</v>
      </c>
      <c r="F12" s="12">
        <f t="shared" si="0"/>
        <v>2099</v>
      </c>
      <c r="G12" s="2"/>
      <c r="H12" s="1">
        <v>1</v>
      </c>
      <c r="I12" s="2" t="s">
        <v>9</v>
      </c>
      <c r="J12" s="3">
        <v>406</v>
      </c>
      <c r="K12" s="3">
        <v>10670</v>
      </c>
      <c r="L12" s="3">
        <v>10000</v>
      </c>
      <c r="M12" s="12">
        <f t="shared" si="1"/>
        <v>670</v>
      </c>
      <c r="N12" s="16"/>
    </row>
    <row r="13" spans="1:14" x14ac:dyDescent="0.2">
      <c r="A13" s="1">
        <v>1</v>
      </c>
      <c r="B13" s="2" t="s">
        <v>11</v>
      </c>
      <c r="C13" s="3">
        <v>492</v>
      </c>
      <c r="D13" s="3">
        <v>10721</v>
      </c>
      <c r="E13" s="3">
        <v>10000</v>
      </c>
      <c r="F13" s="12">
        <f t="shared" si="0"/>
        <v>721</v>
      </c>
      <c r="G13" s="2"/>
      <c r="H13" s="1">
        <v>1</v>
      </c>
      <c r="I13" s="2" t="s">
        <v>11</v>
      </c>
      <c r="J13" s="3">
        <v>508</v>
      </c>
      <c r="K13" s="3">
        <v>10721</v>
      </c>
      <c r="L13" s="3">
        <v>10000</v>
      </c>
      <c r="M13" s="12">
        <f t="shared" si="1"/>
        <v>721</v>
      </c>
      <c r="N13" s="16"/>
    </row>
    <row r="14" spans="1:14" x14ac:dyDescent="0.2">
      <c r="A14" s="1">
        <v>1</v>
      </c>
      <c r="B14" s="2" t="s">
        <v>12</v>
      </c>
      <c r="C14" s="3">
        <v>550</v>
      </c>
      <c r="D14" s="3">
        <v>13420</v>
      </c>
      <c r="E14" s="3">
        <v>10000</v>
      </c>
      <c r="F14" s="12">
        <f t="shared" si="0"/>
        <v>3420</v>
      </c>
      <c r="G14" s="2"/>
      <c r="H14" s="1">
        <v>1</v>
      </c>
      <c r="I14" s="2" t="s">
        <v>13</v>
      </c>
      <c r="J14" s="3">
        <v>603</v>
      </c>
      <c r="K14" s="3">
        <v>10550</v>
      </c>
      <c r="L14" s="3">
        <v>10000</v>
      </c>
      <c r="M14" s="12">
        <f t="shared" si="1"/>
        <v>550</v>
      </c>
      <c r="N14" s="16"/>
    </row>
    <row r="15" spans="1:14" x14ac:dyDescent="0.2">
      <c r="A15" s="1">
        <v>1</v>
      </c>
      <c r="B15" s="2" t="s">
        <v>13</v>
      </c>
      <c r="C15" s="3">
        <v>565</v>
      </c>
      <c r="D15" s="3">
        <v>10550</v>
      </c>
      <c r="E15" s="3">
        <v>10000</v>
      </c>
      <c r="F15" s="12">
        <f t="shared" si="0"/>
        <v>550</v>
      </c>
      <c r="G15" s="2"/>
      <c r="H15" s="1">
        <v>1</v>
      </c>
      <c r="I15" s="2" t="s">
        <v>12</v>
      </c>
      <c r="J15" s="3">
        <v>632</v>
      </c>
      <c r="K15" s="3">
        <v>13420</v>
      </c>
      <c r="L15" s="3">
        <v>10000</v>
      </c>
      <c r="M15" s="12">
        <f t="shared" si="1"/>
        <v>3420</v>
      </c>
      <c r="N15" s="16"/>
    </row>
    <row r="16" spans="1:14" x14ac:dyDescent="0.2">
      <c r="A16" s="1">
        <v>1</v>
      </c>
      <c r="B16" s="2" t="s">
        <v>14</v>
      </c>
      <c r="C16" s="3">
        <v>838</v>
      </c>
      <c r="D16" s="3">
        <v>10877</v>
      </c>
      <c r="E16" s="3">
        <v>10000</v>
      </c>
      <c r="F16" s="12">
        <f t="shared" si="0"/>
        <v>877</v>
      </c>
      <c r="G16" s="2"/>
      <c r="H16" s="1">
        <v>1</v>
      </c>
      <c r="I16" s="2" t="s">
        <v>15</v>
      </c>
      <c r="J16" s="3">
        <v>871</v>
      </c>
      <c r="K16" s="3">
        <v>10685</v>
      </c>
      <c r="L16" s="3">
        <v>10000</v>
      </c>
      <c r="M16" s="12">
        <f t="shared" si="1"/>
        <v>685</v>
      </c>
      <c r="N16" s="16"/>
    </row>
    <row r="17" spans="1:14" x14ac:dyDescent="0.2">
      <c r="A17" s="1">
        <v>1</v>
      </c>
      <c r="B17" s="2" t="s">
        <v>15</v>
      </c>
      <c r="C17" s="3">
        <v>864</v>
      </c>
      <c r="D17" s="3">
        <v>10685</v>
      </c>
      <c r="E17" s="3">
        <v>10000</v>
      </c>
      <c r="F17" s="12">
        <f t="shared" si="0"/>
        <v>685</v>
      </c>
      <c r="G17" s="2"/>
      <c r="H17" s="1">
        <v>1</v>
      </c>
      <c r="I17" s="2" t="s">
        <v>14</v>
      </c>
      <c r="J17" s="3">
        <v>900</v>
      </c>
      <c r="K17" s="3">
        <v>10877</v>
      </c>
      <c r="L17" s="3">
        <v>10000</v>
      </c>
      <c r="M17" s="12">
        <f t="shared" si="1"/>
        <v>877</v>
      </c>
      <c r="N17" s="16"/>
    </row>
    <row r="18" spans="1:14" x14ac:dyDescent="0.2">
      <c r="A18" s="1">
        <v>1</v>
      </c>
      <c r="B18" s="2" t="s">
        <v>16</v>
      </c>
      <c r="C18" s="3">
        <v>972</v>
      </c>
      <c r="D18" s="3">
        <v>10937</v>
      </c>
      <c r="E18" s="3">
        <v>10000</v>
      </c>
      <c r="F18" s="12">
        <f t="shared" si="0"/>
        <v>937</v>
      </c>
      <c r="G18" s="2"/>
      <c r="H18" s="1">
        <v>1</v>
      </c>
      <c r="I18" s="2" t="s">
        <v>16</v>
      </c>
      <c r="J18" s="3">
        <v>958</v>
      </c>
      <c r="K18" s="3">
        <v>10937</v>
      </c>
      <c r="L18" s="3">
        <v>10000</v>
      </c>
      <c r="M18" s="12">
        <f t="shared" si="1"/>
        <v>937</v>
      </c>
      <c r="N18" s="16"/>
    </row>
    <row r="19" spans="1:14" x14ac:dyDescent="0.2">
      <c r="A19" s="1">
        <v>1</v>
      </c>
      <c r="B19" s="2" t="s">
        <v>17</v>
      </c>
      <c r="C19" s="3">
        <v>992</v>
      </c>
      <c r="D19" s="3">
        <v>13498</v>
      </c>
      <c r="E19" s="3">
        <v>10000</v>
      </c>
      <c r="F19" s="12">
        <f t="shared" si="0"/>
        <v>3498</v>
      </c>
      <c r="G19" s="2"/>
      <c r="H19" s="1">
        <v>1</v>
      </c>
      <c r="I19" s="2" t="s">
        <v>17</v>
      </c>
      <c r="J19" s="3">
        <v>1026</v>
      </c>
      <c r="K19" s="3">
        <v>13498</v>
      </c>
      <c r="L19" s="3">
        <v>15000</v>
      </c>
      <c r="M19" s="12">
        <f t="shared" si="1"/>
        <v>-1502</v>
      </c>
      <c r="N19" s="16"/>
    </row>
    <row r="20" spans="1:14" x14ac:dyDescent="0.2">
      <c r="A20" s="1">
        <v>1</v>
      </c>
      <c r="B20" s="2" t="s">
        <v>18</v>
      </c>
      <c r="C20" s="3">
        <v>1093</v>
      </c>
      <c r="D20" s="3">
        <v>17118</v>
      </c>
      <c r="E20" s="3">
        <v>15000</v>
      </c>
      <c r="F20" s="12">
        <f t="shared" si="0"/>
        <v>2118</v>
      </c>
      <c r="G20" s="2"/>
      <c r="H20" s="1">
        <v>1</v>
      </c>
      <c r="I20" s="2" t="s">
        <v>18</v>
      </c>
      <c r="J20" s="3">
        <v>1083</v>
      </c>
      <c r="K20" s="3">
        <v>17118</v>
      </c>
      <c r="L20" s="3">
        <v>15000</v>
      </c>
      <c r="M20" s="12">
        <f t="shared" si="1"/>
        <v>2118</v>
      </c>
      <c r="N20" s="16"/>
    </row>
    <row r="21" spans="1:14" x14ac:dyDescent="0.2">
      <c r="A21" s="1">
        <v>1</v>
      </c>
      <c r="B21" s="2" t="s">
        <v>19</v>
      </c>
      <c r="C21" s="3">
        <v>1286</v>
      </c>
      <c r="D21" s="3">
        <v>16757</v>
      </c>
      <c r="E21" s="3">
        <v>15000</v>
      </c>
      <c r="F21" s="12">
        <f t="shared" si="0"/>
        <v>1757</v>
      </c>
      <c r="G21" s="2"/>
      <c r="H21" s="1">
        <v>1</v>
      </c>
      <c r="I21" s="2" t="s">
        <v>19</v>
      </c>
      <c r="J21" s="3">
        <v>1321</v>
      </c>
      <c r="K21" s="3">
        <v>16757</v>
      </c>
      <c r="L21" s="3">
        <v>15000</v>
      </c>
      <c r="M21" s="12">
        <f t="shared" si="1"/>
        <v>1757</v>
      </c>
      <c r="N21" s="16"/>
    </row>
    <row r="22" spans="1:14" x14ac:dyDescent="0.2">
      <c r="A22" s="1">
        <v>1</v>
      </c>
      <c r="B22" s="2" t="s">
        <v>20</v>
      </c>
      <c r="C22" s="3">
        <v>1394</v>
      </c>
      <c r="D22" s="3">
        <v>10925</v>
      </c>
      <c r="E22" s="3">
        <v>15000</v>
      </c>
      <c r="F22" s="12">
        <f t="shared" si="0"/>
        <v>-4075</v>
      </c>
      <c r="G22" s="2"/>
      <c r="H22" s="1">
        <v>1</v>
      </c>
      <c r="I22" s="2" t="s">
        <v>20</v>
      </c>
      <c r="J22" s="3">
        <v>1435</v>
      </c>
      <c r="K22" s="3">
        <v>10925</v>
      </c>
      <c r="L22" s="3">
        <v>15000</v>
      </c>
      <c r="M22" s="12">
        <f t="shared" si="1"/>
        <v>-4075</v>
      </c>
      <c r="N22" s="16"/>
    </row>
    <row r="23" spans="1:14" x14ac:dyDescent="0.2">
      <c r="A23" s="1">
        <v>1</v>
      </c>
      <c r="B23" s="2" t="s">
        <v>21</v>
      </c>
      <c r="C23" s="3">
        <v>1493</v>
      </c>
      <c r="D23" s="3">
        <v>14415</v>
      </c>
      <c r="E23" s="3">
        <v>15000</v>
      </c>
      <c r="F23" s="12">
        <f t="shared" si="0"/>
        <v>-585</v>
      </c>
      <c r="G23" s="2"/>
      <c r="H23" s="1">
        <v>1</v>
      </c>
      <c r="I23" s="2" t="s">
        <v>21</v>
      </c>
      <c r="J23" s="3">
        <v>1551</v>
      </c>
      <c r="K23" s="3">
        <v>14415</v>
      </c>
      <c r="L23" s="3">
        <v>15000</v>
      </c>
      <c r="M23" s="12">
        <f t="shared" si="1"/>
        <v>-585</v>
      </c>
      <c r="N23" s="16"/>
    </row>
    <row r="24" spans="1:14" x14ac:dyDescent="0.2">
      <c r="A24" s="1">
        <v>1</v>
      </c>
      <c r="B24" s="2" t="s">
        <v>36</v>
      </c>
      <c r="C24" s="3">
        <v>1949</v>
      </c>
      <c r="D24" s="3">
        <v>11581</v>
      </c>
      <c r="E24" s="3">
        <v>15000</v>
      </c>
      <c r="F24" s="12">
        <f t="shared" si="0"/>
        <v>-3419</v>
      </c>
      <c r="G24" s="2"/>
      <c r="H24" s="1">
        <v>1</v>
      </c>
      <c r="I24" s="2" t="s">
        <v>36</v>
      </c>
      <c r="J24" s="3">
        <v>1949</v>
      </c>
      <c r="K24" s="3">
        <v>11581</v>
      </c>
      <c r="L24" s="3">
        <v>15000</v>
      </c>
      <c r="M24" s="12">
        <f t="shared" si="1"/>
        <v>-3419</v>
      </c>
      <c r="N24" s="16"/>
    </row>
    <row r="25" spans="1:14" x14ac:dyDescent="0.2">
      <c r="A25" s="1">
        <v>1</v>
      </c>
      <c r="B25" s="2" t="s">
        <v>22</v>
      </c>
      <c r="C25" s="3">
        <v>2234</v>
      </c>
      <c r="D25" s="3">
        <v>11507</v>
      </c>
      <c r="E25" s="3">
        <v>15000</v>
      </c>
      <c r="F25" s="12">
        <f t="shared" si="0"/>
        <v>-3493</v>
      </c>
      <c r="G25" s="2"/>
      <c r="H25" s="1">
        <v>1</v>
      </c>
      <c r="I25" s="2" t="s">
        <v>22</v>
      </c>
      <c r="J25" s="3">
        <v>2252</v>
      </c>
      <c r="K25" s="3">
        <v>11507</v>
      </c>
      <c r="L25" s="3">
        <v>15000</v>
      </c>
      <c r="M25" s="12">
        <f t="shared" si="1"/>
        <v>-3493</v>
      </c>
      <c r="N25" s="16"/>
    </row>
    <row r="26" spans="1:14" x14ac:dyDescent="0.2">
      <c r="A26" s="1">
        <v>1</v>
      </c>
      <c r="B26" s="2" t="s">
        <v>23</v>
      </c>
      <c r="C26" s="3">
        <v>4117</v>
      </c>
      <c r="D26" s="3">
        <v>12357</v>
      </c>
      <c r="E26" s="3">
        <v>15000</v>
      </c>
      <c r="F26" s="12">
        <f t="shared" si="0"/>
        <v>-2643</v>
      </c>
      <c r="G26" s="2"/>
      <c r="H26" s="1">
        <v>1</v>
      </c>
      <c r="I26" s="2" t="s">
        <v>23</v>
      </c>
      <c r="J26" s="3">
        <v>4117</v>
      </c>
      <c r="K26" s="3">
        <v>12357</v>
      </c>
      <c r="L26" s="3">
        <v>15000</v>
      </c>
      <c r="M26" s="12">
        <f t="shared" si="1"/>
        <v>-2643</v>
      </c>
      <c r="N26" s="16"/>
    </row>
    <row r="27" spans="1:14" x14ac:dyDescent="0.2">
      <c r="A27" s="1">
        <v>1</v>
      </c>
      <c r="B27" s="2" t="s">
        <v>24</v>
      </c>
      <c r="C27" s="3">
        <v>5535</v>
      </c>
      <c r="D27" s="3">
        <v>16245</v>
      </c>
      <c r="E27" s="3">
        <v>20000</v>
      </c>
      <c r="F27" s="12">
        <f t="shared" si="0"/>
        <v>-3755</v>
      </c>
      <c r="G27" s="2"/>
      <c r="H27" s="1">
        <v>1</v>
      </c>
      <c r="I27" s="2" t="s">
        <v>24</v>
      </c>
      <c r="J27" s="3">
        <v>6088</v>
      </c>
      <c r="K27" s="3">
        <v>16245</v>
      </c>
      <c r="L27" s="3">
        <v>20000</v>
      </c>
      <c r="M27" s="12">
        <f t="shared" si="1"/>
        <v>-3755</v>
      </c>
      <c r="N27" s="16"/>
    </row>
    <row r="28" spans="1:14" x14ac:dyDescent="0.2">
      <c r="A28" s="1">
        <v>1</v>
      </c>
      <c r="B28" s="2" t="s">
        <v>25</v>
      </c>
      <c r="C28" s="3">
        <v>6124</v>
      </c>
      <c r="D28" s="3">
        <v>19963</v>
      </c>
      <c r="E28" s="3">
        <v>20000</v>
      </c>
      <c r="F28" s="12">
        <f t="shared" si="0"/>
        <v>-37</v>
      </c>
      <c r="G28" s="2"/>
      <c r="H28" s="1">
        <v>1</v>
      </c>
      <c r="I28" s="2" t="s">
        <v>25</v>
      </c>
      <c r="J28" s="3">
        <v>6170</v>
      </c>
      <c r="K28" s="3">
        <v>19963</v>
      </c>
      <c r="L28" s="3">
        <v>20000</v>
      </c>
      <c r="M28" s="12">
        <f t="shared" si="1"/>
        <v>-37</v>
      </c>
      <c r="N28" s="16"/>
    </row>
    <row r="29" spans="1:14" x14ac:dyDescent="0.2">
      <c r="A29" s="1">
        <v>1</v>
      </c>
      <c r="B29" s="2" t="s">
        <v>26</v>
      </c>
      <c r="C29" s="3">
        <v>9477</v>
      </c>
      <c r="D29" s="3">
        <v>19852</v>
      </c>
      <c r="E29" s="3">
        <v>20000</v>
      </c>
      <c r="F29" s="12">
        <f t="shared" si="0"/>
        <v>-148</v>
      </c>
      <c r="G29" s="2"/>
      <c r="H29" s="1">
        <v>1</v>
      </c>
      <c r="I29" s="2" t="s">
        <v>26</v>
      </c>
      <c r="J29" s="3">
        <v>9688</v>
      </c>
      <c r="K29" s="3">
        <v>19852</v>
      </c>
      <c r="L29" s="3">
        <v>20000</v>
      </c>
      <c r="M29" s="12">
        <f t="shared" si="1"/>
        <v>-148</v>
      </c>
      <c r="N29" s="16"/>
    </row>
    <row r="30" spans="1:14" x14ac:dyDescent="0.2">
      <c r="A30" s="1">
        <v>1</v>
      </c>
      <c r="B30" s="2" t="s">
        <v>27</v>
      </c>
      <c r="C30" s="3">
        <v>14791</v>
      </c>
      <c r="D30" s="3">
        <v>30164</v>
      </c>
      <c r="E30" s="3">
        <v>25000</v>
      </c>
      <c r="F30" s="12">
        <f t="shared" si="0"/>
        <v>5164</v>
      </c>
      <c r="G30" s="2"/>
      <c r="H30" s="1">
        <v>1</v>
      </c>
      <c r="I30" s="2" t="s">
        <v>27</v>
      </c>
      <c r="J30" s="3">
        <v>15481</v>
      </c>
      <c r="K30" s="3">
        <v>30164</v>
      </c>
      <c r="L30" s="3">
        <v>30000</v>
      </c>
      <c r="M30" s="12">
        <f t="shared" si="1"/>
        <v>164</v>
      </c>
      <c r="N30" s="16"/>
    </row>
    <row r="31" spans="1:14" x14ac:dyDescent="0.2">
      <c r="A31" s="1">
        <v>1</v>
      </c>
      <c r="B31" s="2" t="s">
        <v>28</v>
      </c>
      <c r="C31" s="3">
        <v>15563</v>
      </c>
      <c r="D31" s="3">
        <v>27345</v>
      </c>
      <c r="E31" s="3">
        <v>30000</v>
      </c>
      <c r="F31" s="12">
        <f t="shared" si="0"/>
        <v>-2655</v>
      </c>
      <c r="G31" s="2"/>
      <c r="H31" s="1">
        <v>1</v>
      </c>
      <c r="I31" s="2" t="s">
        <v>28</v>
      </c>
      <c r="J31" s="3">
        <v>16485</v>
      </c>
      <c r="K31" s="3">
        <v>27345</v>
      </c>
      <c r="L31" s="3">
        <v>30000</v>
      </c>
      <c r="M31" s="12">
        <f t="shared" si="1"/>
        <v>-2655</v>
      </c>
      <c r="N31" s="16"/>
    </row>
    <row r="32" spans="1:14" x14ac:dyDescent="0.2">
      <c r="A32" s="1">
        <v>1</v>
      </c>
      <c r="B32" s="2" t="s">
        <v>29</v>
      </c>
      <c r="C32" s="3">
        <v>17903</v>
      </c>
      <c r="D32" s="3">
        <v>27590</v>
      </c>
      <c r="E32" s="3">
        <v>30000</v>
      </c>
      <c r="F32" s="12">
        <f t="shared" si="0"/>
        <v>-2410</v>
      </c>
      <c r="G32" s="2"/>
      <c r="H32" s="1">
        <v>1</v>
      </c>
      <c r="I32" s="2" t="s">
        <v>29</v>
      </c>
      <c r="J32" s="3">
        <v>17221</v>
      </c>
      <c r="K32" s="3">
        <v>27590</v>
      </c>
      <c r="L32" s="3">
        <v>30000</v>
      </c>
      <c r="M32" s="12">
        <f t="shared" si="1"/>
        <v>-2410</v>
      </c>
      <c r="N32" s="16"/>
    </row>
    <row r="33" spans="1:14" x14ac:dyDescent="0.2">
      <c r="A33" s="1">
        <v>1</v>
      </c>
      <c r="B33" s="2" t="s">
        <v>30</v>
      </c>
      <c r="C33" s="3">
        <v>18572</v>
      </c>
      <c r="D33" s="3">
        <v>29556</v>
      </c>
      <c r="E33" s="3">
        <v>30000</v>
      </c>
      <c r="F33" s="12">
        <f t="shared" si="0"/>
        <v>-444</v>
      </c>
      <c r="G33" s="2"/>
      <c r="H33" s="1">
        <v>1</v>
      </c>
      <c r="I33" s="2" t="s">
        <v>30</v>
      </c>
      <c r="J33" s="3">
        <v>18902</v>
      </c>
      <c r="K33" s="3">
        <v>29556</v>
      </c>
      <c r="L33" s="3">
        <v>30000</v>
      </c>
      <c r="M33" s="12">
        <f t="shared" si="1"/>
        <v>-444</v>
      </c>
      <c r="N33" s="16"/>
    </row>
    <row r="34" spans="1:14" x14ac:dyDescent="0.2">
      <c r="A34" s="7">
        <f>SUM(A9:A33)</f>
        <v>25</v>
      </c>
      <c r="B34" s="15" t="s">
        <v>31</v>
      </c>
      <c r="C34" s="11">
        <f>SUM(C9:C33)</f>
        <v>107969</v>
      </c>
      <c r="D34" s="11">
        <f>SUM(D9:D33)</f>
        <v>390005</v>
      </c>
      <c r="E34" s="11">
        <f>SUM(E9:E33)</f>
        <v>390000</v>
      </c>
      <c r="F34" s="11"/>
      <c r="G34" s="2"/>
      <c r="H34" s="7">
        <f>SUM(H9:H33)</f>
        <v>25</v>
      </c>
      <c r="I34" s="13" t="s">
        <v>31</v>
      </c>
      <c r="J34" s="11">
        <f>SUM(J9:J33)</f>
        <v>110455</v>
      </c>
      <c r="K34" s="11">
        <f>SUM(K9:K33)</f>
        <v>390005</v>
      </c>
      <c r="L34" s="11">
        <f>SUM(L9:L33)</f>
        <v>400000</v>
      </c>
      <c r="M34" s="11"/>
    </row>
    <row r="35" spans="1:14" s="14" customFormat="1" x14ac:dyDescent="0.2">
      <c r="A35"/>
      <c r="B35"/>
      <c r="C35"/>
      <c r="D35"/>
      <c r="E35"/>
      <c r="F35"/>
      <c r="G35" s="13"/>
      <c r="H35"/>
      <c r="I35"/>
      <c r="J35"/>
      <c r="K35"/>
      <c r="L35"/>
      <c r="M35"/>
    </row>
    <row r="37" spans="1:14" x14ac:dyDescent="0.2">
      <c r="J37" s="17"/>
    </row>
  </sheetData>
  <sortState ref="I8:M32">
    <sortCondition ref="J8:J32"/>
  </sortState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Vorschlag_Mitgliederbeiträge</vt:lpstr>
    </vt:vector>
  </TitlesOfParts>
  <Company>Zurich Insurance Company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Gubler, Martin H.</dc:creator>
  <cp:lastModifiedBy>Microsoft Office-Anwender</cp:lastModifiedBy>
  <cp:lastPrinted>2016-09-13T12:44:20Z</cp:lastPrinted>
  <dcterms:created xsi:type="dcterms:W3CDTF">2016-09-13T12:10:25Z</dcterms:created>
  <dcterms:modified xsi:type="dcterms:W3CDTF">2016-09-26T14:28:39Z</dcterms:modified>
</cp:coreProperties>
</file>