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315"/>
  <workbookPr/>
  <mc:AlternateContent xmlns:mc="http://schemas.openxmlformats.org/markup-compatibility/2006">
    <mc:Choice Requires="x15">
      <x15ac:absPath xmlns:x15ac="http://schemas.microsoft.com/office/spreadsheetml/2010/11/ac" url="/Users/Roland/Dropbox/kgast_2015/Geschäftsstelle/Administration Oursourcing/"/>
    </mc:Choice>
  </mc:AlternateContent>
  <bookViews>
    <workbookView xWindow="640" yWindow="1180" windowWidth="28160" windowHeight="16880" tabRatio="500"/>
  </bookViews>
  <sheets>
    <sheet name="Outsourcing" sheetId="2" r:id="rId1"/>
    <sheet name="Offertvergleich" sheetId="1" r:id="rId2"/>
    <sheet name="Tabelle1" sheetId="3" r:id="rId3"/>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9" i="1" l="1"/>
</calcChain>
</file>

<file path=xl/sharedStrings.xml><?xml version="1.0" encoding="utf-8"?>
<sst xmlns="http://schemas.openxmlformats.org/spreadsheetml/2006/main" count="137" uniqueCount="102">
  <si>
    <t>Offertvergelich Outsourcing Admin KGAST</t>
  </si>
  <si>
    <t xml:space="preserve">Nr. </t>
  </si>
  <si>
    <t>Vorgegebene Tätigkeiten</t>
  </si>
  <si>
    <t>Lenz Treuhand AG</t>
  </si>
  <si>
    <t>TRL AG</t>
  </si>
  <si>
    <t>Treuhandplus GmbH</t>
  </si>
  <si>
    <t>www.lenz-treuhand.ch</t>
  </si>
  <si>
    <t>www.trl.ch</t>
  </si>
  <si>
    <t>www.treuhandplus.ch</t>
  </si>
  <si>
    <t>Finanzbuchhaltung</t>
  </si>
  <si>
    <t>Führen Buchhaltung mit zwei Bankkonti</t>
  </si>
  <si>
    <t>ok</t>
  </si>
  <si>
    <t>Offenposten-Buchhaltung</t>
  </si>
  <si>
    <t>Zahlungserfassung</t>
  </si>
  <si>
    <t>Zahlungslauf über Sarasin erfassen</t>
  </si>
  <si>
    <t>Jahresabschluss</t>
  </si>
  <si>
    <t>Erstellen Jahresabschluss</t>
  </si>
  <si>
    <t>Unterstützung bei Revision</t>
  </si>
  <si>
    <t>Abgleich Budget-Jahresergebnis-Vorjahr</t>
  </si>
  <si>
    <t>Lohnbuchhaltung/Lohnausweis</t>
  </si>
  <si>
    <t>Erfassen/Berechnen Lohnzahlung</t>
  </si>
  <si>
    <t>ok, in Buchhaltungssystem integriert</t>
  </si>
  <si>
    <t>Lohnausweis erstellen</t>
  </si>
  <si>
    <t>dito</t>
  </si>
  <si>
    <t>Meldungen Mutationen/Krankheit/Unfall</t>
  </si>
  <si>
    <t>Meldungen SAV</t>
  </si>
  <si>
    <t>Jährliche AHV-Meldungen</t>
  </si>
  <si>
    <t>Mutationsmeldungen</t>
  </si>
  <si>
    <t>Meldungen BVG</t>
  </si>
  <si>
    <t>Jährliche BVG-Meldungen</t>
  </si>
  <si>
    <t>Mutsationsmeldungen</t>
  </si>
  <si>
    <t>Steuererklärung</t>
  </si>
  <si>
    <t>Erstellen Steuererklärung für Verein</t>
  </si>
  <si>
    <t>Offertpreis</t>
  </si>
  <si>
    <t>Setup-Kosten</t>
  </si>
  <si>
    <t>Jährlich wiederkehrende Kosten</t>
  </si>
  <si>
    <t>Ansätze nach Aufwand (Stundenansatz)</t>
  </si>
  <si>
    <t>120-250 CHF</t>
  </si>
  <si>
    <t>Positive Punkte</t>
  </si>
  <si>
    <t>Grösseres Büro/guter Back-up</t>
  </si>
  <si>
    <t>Spezialisiert auf BVG Mandate (VPS AG, Vorsorgeforum)</t>
  </si>
  <si>
    <t>Sehr günstiges Angebot</t>
  </si>
  <si>
    <t>Örtliche Nähe (Zürich)</t>
  </si>
  <si>
    <t>Erfahrene Mitarbeiter</t>
  </si>
  <si>
    <t>Erfahrene Chefin</t>
  </si>
  <si>
    <t>Negative Punkte</t>
  </si>
  <si>
    <t>Teures Angebot</t>
  </si>
  <si>
    <t>Örtlich weiter entfernt (Luzern)</t>
  </si>
  <si>
    <t>Kleines Büro/Back-up kritisch</t>
  </si>
  <si>
    <t>Neutrale Punkte / Kommentare</t>
  </si>
  <si>
    <t>Sehr junges Team</t>
  </si>
  <si>
    <t>Akzeptabler Back-up</t>
  </si>
  <si>
    <t>Conclusio / Antrag</t>
  </si>
  <si>
    <t>Ausgangslage</t>
  </si>
  <si>
    <t xml:space="preserve">Für die Geschäftsführung der KGAST besteht ein 80% "Mandat". Neben den klassischen Management-Aufgaben wird auch die Administration vom Geschäftsführer erbracht.  </t>
  </si>
  <si>
    <t>Problemkreise</t>
  </si>
  <si>
    <t>Fehlerquelle kann durch Spezialisierung und Automatisierung tief gehalten werden.</t>
  </si>
  <si>
    <t>Handlungsbedarf / Ziel</t>
  </si>
  <si>
    <t>Vorteile</t>
  </si>
  <si>
    <t>Effizient und kostengünstig: Dank Kompetenz des Outsourcing-Partner auf seinem Spezialgebiet: Effiziente und kostengünstige Lösung möglich.</t>
  </si>
  <si>
    <t>Vergleich mit anderen Verbänden und Organisationen</t>
  </si>
  <si>
    <t>Aktuaris</t>
  </si>
  <si>
    <t>140 Stellenprozente</t>
  </si>
  <si>
    <t>VVS</t>
  </si>
  <si>
    <t>120 Stellenprozente (Schätzung)</t>
  </si>
  <si>
    <t>Grossteil der Administration bei der UBS</t>
  </si>
  <si>
    <t>COPTIS</t>
  </si>
  <si>
    <t>Administration durch externe, zugewandte Mitarbeiter</t>
  </si>
  <si>
    <t>SECA</t>
  </si>
  <si>
    <t>Vorsorgeforum</t>
  </si>
  <si>
    <t>80 Stellenprozente</t>
  </si>
  <si>
    <t>Administration ausgelagert</t>
  </si>
  <si>
    <t>200 Stellenprozente</t>
  </si>
  <si>
    <t>Admin ausgelagert (rund 8-10 für Finanzbuchhaltung und Abschluss)</t>
  </si>
  <si>
    <t>1.5 Mio Budget bis vor einem Jahr 2 Mio</t>
  </si>
  <si>
    <t>Kommentare / Besonderheiten / Richtpreis in CHF (one-off und stetige Aufwendungen)</t>
  </si>
  <si>
    <t>Fraglich, ob aufgrund des günstigen Angebots alle Arbeiten vollständig berücksichtigt wurden.</t>
  </si>
  <si>
    <t>Wenig Erfahrung mit Vereinen</t>
  </si>
  <si>
    <t>Im Buchhaltungssystem</t>
  </si>
  <si>
    <t>Auf Excel</t>
  </si>
  <si>
    <t>Offen: Abklärungen wegen "Geldwäscherei"-Mandatsübernahme bei Zahlungserfassung pendent</t>
  </si>
  <si>
    <t>Offen, ob nicht trotzdem Debitoren-/Kreditorenbuchhaltung geführt wird</t>
  </si>
  <si>
    <r>
      <t xml:space="preserve">Alle drei Treuhänder kommen für die geplanten, auszulagernden Tätigkeiten in Frage (sie decken alle Tätigkeiten ab). Alle haben einen Trackrecord von mindestens 10 Jahren. TRL scheint von den Erfahrungen her am geeignetsten (hinsichtlich BVG und Vereinsbuchhaltung). Bei Treuhandplus als kleines Büro könnte es allenfalls zu Back-up Problemen kommen. Lenz-Treuhand ist spezialisiert auf KMUs und hat ein grösseres Team in Zürich (11 Mitarbeiter), sie sind jedoch alle sehr jung und allenfalls etwas unerfahren. 
Mit jährlich wiederkehrenden Kosten ist Lenz-Treuhand am teuersten und Trehandplus am günstigsten. Im Vergleich zu den Outsourcing-Kosten des Vorsorgeforums (www.vorsorgeformum.ch) mit rund CHF 7000 p.a. (betreffend Anzahl Buchungen und ausgelagerte Arbeiten mit uns vergleichbar) verlangt Lenz-Treuhand rund 35 % mehr. TRL bietet uns die Tätigkeiten für rund 20 % günstiger an als beim Vorsorgeforum und Treuhandplus offeriert die Arbeiten rund 55 % günstiger.
Der GF stellt den </t>
    </r>
    <r>
      <rPr>
        <b/>
        <sz val="12"/>
        <color theme="1"/>
        <rFont val="Calibri"/>
        <family val="2"/>
        <scheme val="minor"/>
      </rPr>
      <t>Antrag</t>
    </r>
    <r>
      <rPr>
        <sz val="12"/>
        <color theme="1"/>
        <rFont val="Calibri"/>
        <family val="2"/>
        <scheme val="minor"/>
      </rPr>
      <t xml:space="preserve">, für die geplanten, auszulagernden </t>
    </r>
    <r>
      <rPr>
        <b/>
        <sz val="12"/>
        <color theme="1"/>
        <rFont val="Calibri"/>
        <family val="2"/>
        <scheme val="minor"/>
      </rPr>
      <t>Administrationstätigkeiten TRL AG zu berücksichtigen</t>
    </r>
    <r>
      <rPr>
        <sz val="12"/>
        <color theme="1"/>
        <rFont val="Calibri"/>
        <family val="2"/>
        <scheme val="minor"/>
      </rPr>
      <t xml:space="preserve">. Als ausgewiesene Spezialisten für die Administration von Vereinen / Erfahrung im BVG und aufgrund der akzeptablen, wiederkehrenden Jahresaufwendungen erscheint TRL am geeignetsten. Das KGAST-Budget 2019 soll um CHF 8000 erhöht werden (Kompetenz für wiederkehrende Verpflichtungen mit Kostenfolgen von CHF 4000 und mehr liegt bei der Mitgliederversammlung).
</t>
    </r>
  </si>
  <si>
    <t>Externer Spezialist (Buchhaltung, Abwicklung etc) kann Arbeiten effizienter gestalten.</t>
  </si>
  <si>
    <t>Budgetkompetenz</t>
  </si>
  <si>
    <t>?</t>
  </si>
  <si>
    <t>Antrag des Geschäftsführers (Budget-Nachtrag für auszulagernde, administrative Arbeiten)</t>
  </si>
  <si>
    <t>Die Erbringung aller Tätigkeiten (auch der einfachen, wiederkehrenden Administration) durch den Gefschäftsführer ist wenig effizient:</t>
  </si>
  <si>
    <t>Der Geschäftsführer sollte sich auf die klassischen Aufgabenbereiche konzentrieren und Administration so weit wie es geht auslagern und kontrollieren/Einfluss nehmen.</t>
  </si>
  <si>
    <t>Know-how: Einkauf von Know-how (Outsourcing-Partner hat Lösungen für Probleme, die für einen Nichtspezialisten nicht bestehen und Outsourcing-Partner erkennt Probleme frühzeitig aufgrund des Erfahrungsschatzes).</t>
  </si>
  <si>
    <t xml:space="preserve">Professionalisierung im Finanzbereich: Die ursprüngliche Buchhaltung wurde zuerst auf Excel, dann auf Fibu3 geführt. Dazu wurde kein bestimmter Kontenrahmen verwendet. Auch sind gewisse Routinebuchungen entstanden, die nicht state of the Art sind. Mit der Auslagerung der Finanzbuchhaltung können unschöne Buchungsprozesse bereinigt werden. </t>
  </si>
  <si>
    <t>Sämtliche wiederkehrende Arbeiten bei SwissRe ausgelagert</t>
  </si>
  <si>
    <t xml:space="preserve">Zeit, die der Geschäftsführer für Aufgaben aufwendet, die eigentlich nicht in seinem Kompetenzbereich liegen, sind teuer und nicht besonders effektiv. </t>
  </si>
  <si>
    <t>Qualität: Aufgrund der Spezialisierung des Outsourcing-Partners steigt auch die Qualität des Arbeitsergebnisses (der ausgelagerten Prozesse).</t>
  </si>
  <si>
    <t>Schnelligkeit: Aufgaben, die nur selten erledigt werden oder für die das nötige Wissen erst angeeignet werden müssen, lassen sich durch Outsourcing effizienter erledigen. Denn externe Experten erledigen Aufgaben auf ihrem jeweiligen Spezialgebiet als Routinetätigkeit und haben deshalb die nötigen Prozesse bezüglich Zeit und Aufwand optimiert. Ausserdem sind Treuhänder auch (meistens) flexibel und können bei Bedarf schnell für Aufgaben beauftragt werden.</t>
  </si>
  <si>
    <t xml:space="preserve">Optimierte Ressourcenzuteilung: Der Geschäftsführer kann sich wieder voll auf seine eigentliche Tätigkeit konzentrieren. Dadurch können die gewonnen Ressourcen zeitlich und finanziell, an anderer Stelle sinnvoll eingesetzt werden. </t>
  </si>
  <si>
    <t>(Strukturierte Produkte)</t>
  </si>
  <si>
    <t>SVSP</t>
  </si>
  <si>
    <t>(Private Equity)</t>
  </si>
  <si>
    <t>Beschlüsse über Verpflichtungen mit wiederkehrendem Charakter mit Kostenfolgen von mehr als CHF 4’000</t>
  </si>
  <si>
    <t>Beschlüsse über einmalige Verpflichtungen mit Kostenfolgen von CHF 20'000 oder mehr</t>
  </si>
  <si>
    <t>Die Mitgliederversammlung hat folgende Kompetenzen: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</si>
</sst>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CHF]"/>
  </numFmts>
  <fonts count="13" x14ac:knownFonts="1">
    <font>
      <sz val="12"/>
      <color theme="1"/>
      <name val="Calibri"/>
      <family val="2"/>
      <scheme val="minor"/>
    </font>
    <font>
      <b/>
      <sz val="12"/>
      <color theme="1"/>
      <name val="Calibri"/>
      <family val="2"/>
      <scheme val="minor"/>
    </font>
    <font>
      <sz val="12"/>
      <color theme="0"/>
      <name val="Calibri"/>
      <family val="2"/>
      <scheme val="minor"/>
    </font>
    <font>
      <b/>
      <sz val="14"/>
      <color theme="1"/>
      <name val="Calibri"/>
      <family val="2"/>
      <scheme val="minor"/>
    </font>
    <font>
      <sz val="8"/>
      <name val="Calibri"/>
      <family val="2"/>
      <scheme val="minor"/>
    </font>
    <font>
      <sz val="11"/>
      <color theme="1"/>
      <name val="Helvetica"/>
      <family val="2"/>
    </font>
    <font>
      <u/>
      <sz val="12"/>
      <color theme="10"/>
      <name val="Calibri"/>
      <family val="2"/>
      <scheme val="minor"/>
    </font>
    <font>
      <b/>
      <sz val="12"/>
      <color theme="0"/>
      <name val="Calibri"/>
      <family val="2"/>
      <scheme val="minor"/>
    </font>
    <font>
      <b/>
      <u/>
      <sz val="12"/>
      <color theme="1"/>
      <name val="Calibri"/>
      <family val="2"/>
      <scheme val="minor"/>
    </font>
    <font>
      <u/>
      <sz val="12"/>
      <color theme="1"/>
      <name val="Calibri"/>
      <family val="2"/>
      <scheme val="minor"/>
    </font>
    <font>
      <b/>
      <sz val="14"/>
      <color theme="0"/>
      <name val="Calibri"/>
      <family val="2"/>
      <scheme val="minor"/>
    </font>
    <font>
      <b/>
      <u/>
      <sz val="14"/>
      <color theme="1"/>
      <name val="Calibri"/>
      <family val="2"/>
      <scheme val="minor"/>
    </font>
    <font>
      <u/>
      <sz val="12"/>
      <color theme="11"/>
      <name val="Calibri"/>
      <family val="2"/>
      <scheme val="minor"/>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3">
    <xf numFmtId="0" fontId="0" fillId="0" borderId="0"/>
    <xf numFmtId="0" fontId="6" fillId="0" borderId="0" applyNumberFormat="0" applyFill="0" applyBorder="0" applyAlignment="0" applyProtection="0"/>
    <xf numFmtId="0" fontId="12" fillId="0" borderId="0" applyNumberFormat="0" applyFill="0" applyBorder="0" applyAlignment="0" applyProtection="0"/>
  </cellStyleXfs>
  <cellXfs count="27">
    <xf numFmtId="0" fontId="0" fillId="0" borderId="0" xfId="0"/>
    <xf numFmtId="0" fontId="1" fillId="0" borderId="0" xfId="0" applyFont="1"/>
    <xf numFmtId="0" fontId="0" fillId="0" borderId="0" xfId="0" applyAlignment="1">
      <alignment wrapText="1"/>
    </xf>
    <xf numFmtId="0" fontId="5" fillId="0" borderId="0" xfId="0" applyFont="1"/>
    <xf numFmtId="0" fontId="0" fillId="0" borderId="0" xfId="0" applyAlignment="1">
      <alignment horizontal="left" vertical="top" wrapText="1"/>
    </xf>
    <xf numFmtId="0" fontId="0" fillId="0" borderId="0" xfId="0" applyAlignment="1">
      <alignment vertical="top"/>
    </xf>
    <xf numFmtId="0" fontId="0"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xf>
    <xf numFmtId="0" fontId="1" fillId="0" borderId="0" xfId="0" applyFont="1" applyAlignment="1">
      <alignment vertical="top"/>
    </xf>
    <xf numFmtId="0" fontId="8" fillId="0" borderId="0" xfId="0" applyFont="1" applyAlignment="1">
      <alignment vertical="top"/>
    </xf>
    <xf numFmtId="0" fontId="6" fillId="0" borderId="0" xfId="1" applyAlignment="1">
      <alignment vertical="top"/>
    </xf>
    <xf numFmtId="0" fontId="2" fillId="2" borderId="0" xfId="0" applyFont="1" applyFill="1" applyAlignment="1">
      <alignment vertical="top"/>
    </xf>
    <xf numFmtId="0" fontId="7" fillId="2" borderId="0" xfId="0" applyFont="1" applyFill="1" applyAlignment="1">
      <alignment vertical="top"/>
    </xf>
    <xf numFmtId="164" fontId="1" fillId="0" borderId="0" xfId="0" applyNumberFormat="1" applyFont="1" applyAlignment="1">
      <alignment vertical="top"/>
    </xf>
    <xf numFmtId="164" fontId="1" fillId="0" borderId="0" xfId="0" applyNumberFormat="1" applyFont="1" applyAlignment="1">
      <alignment horizontal="right" vertical="top"/>
    </xf>
    <xf numFmtId="0" fontId="9" fillId="0" borderId="0" xfId="0" applyFont="1" applyAlignment="1">
      <alignment vertical="top"/>
    </xf>
    <xf numFmtId="0" fontId="8" fillId="0" borderId="0" xfId="0" applyFont="1" applyAlignment="1">
      <alignment horizontal="center" vertical="top"/>
    </xf>
    <xf numFmtId="0" fontId="9" fillId="0" borderId="0" xfId="0" applyFont="1"/>
    <xf numFmtId="14" fontId="0" fillId="0" borderId="0" xfId="0" applyNumberFormat="1" applyAlignment="1">
      <alignment vertical="top"/>
    </xf>
    <xf numFmtId="0" fontId="0" fillId="0" borderId="0" xfId="0" applyAlignment="1">
      <alignment horizontal="center"/>
    </xf>
    <xf numFmtId="0" fontId="0" fillId="0" borderId="0" xfId="0" applyAlignment="1">
      <alignment horizontal="left" vertical="top"/>
    </xf>
    <xf numFmtId="0" fontId="10" fillId="2" borderId="0" xfId="0" applyFont="1" applyFill="1"/>
    <xf numFmtId="0" fontId="10" fillId="2" borderId="0" xfId="0" applyFont="1" applyFill="1" applyAlignment="1">
      <alignment horizontal="left"/>
    </xf>
    <xf numFmtId="0" fontId="11" fillId="0" borderId="0" xfId="0" applyFont="1" applyAlignment="1">
      <alignment vertical="center"/>
    </xf>
    <xf numFmtId="14" fontId="0" fillId="0" borderId="0" xfId="0" applyNumberFormat="1"/>
    <xf numFmtId="0" fontId="10" fillId="2" borderId="0" xfId="0" applyFont="1" applyFill="1" applyAlignment="1">
      <alignment horizontal="left" vertical="top"/>
    </xf>
  </cellXfs>
  <cellStyles count="3">
    <cellStyle name="Besuchter Link" xfId="2" builtinId="9" hidden="1"/>
    <cellStyle name="Hyperlink" xfId="1"/>
    <cellStyle name="Stand."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www.lenz-treuhand.ch/" TargetMode="External"/><Relationship Id="rId2" Type="http://schemas.openxmlformats.org/officeDocument/2006/relationships/hyperlink" Target="http://www.trl.ch/" TargetMode="External"/><Relationship Id="rId3" Type="http://schemas.openxmlformats.org/officeDocument/2006/relationships/hyperlink" Target="http://www.treuhandplus.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48"/>
  <sheetViews>
    <sheetView tabSelected="1" workbookViewId="0">
      <selection activeCell="B2" sqref="B2"/>
    </sheetView>
  </sheetViews>
  <sheetFormatPr baseColWidth="10" defaultColWidth="11" defaultRowHeight="16" x14ac:dyDescent="0.2"/>
  <cols>
    <col min="1" max="1" width="23.5" customWidth="1"/>
    <col min="2" max="2" width="65.5" customWidth="1"/>
  </cols>
  <sheetData>
    <row r="1" spans="1:7" ht="19" x14ac:dyDescent="0.25">
      <c r="A1" s="23" t="s">
        <v>86</v>
      </c>
      <c r="B1" s="23"/>
      <c r="C1" s="23"/>
      <c r="G1" s="25">
        <v>43678</v>
      </c>
    </row>
    <row r="2" spans="1:7" ht="39" customHeight="1" x14ac:dyDescent="0.2">
      <c r="A2" s="24"/>
    </row>
    <row r="3" spans="1:7" ht="19" x14ac:dyDescent="0.25">
      <c r="A3" s="22" t="s">
        <v>53</v>
      </c>
    </row>
    <row r="4" spans="1:7" ht="45" customHeight="1" x14ac:dyDescent="0.2">
      <c r="A4" s="7" t="s">
        <v>54</v>
      </c>
      <c r="B4" s="7"/>
      <c r="C4" s="7"/>
      <c r="D4" s="7"/>
      <c r="E4" s="7"/>
      <c r="F4" s="7"/>
      <c r="G4" s="7"/>
    </row>
    <row r="5" spans="1:7" s="1" customFormat="1" ht="19" x14ac:dyDescent="0.25">
      <c r="A5" s="22" t="s">
        <v>55</v>
      </c>
    </row>
    <row r="6" spans="1:7" x14ac:dyDescent="0.2">
      <c r="A6" s="21" t="s">
        <v>87</v>
      </c>
      <c r="B6" s="21"/>
      <c r="C6" s="21"/>
      <c r="D6" s="21"/>
      <c r="E6" s="21"/>
      <c r="F6" s="21"/>
      <c r="G6" s="21"/>
    </row>
    <row r="7" spans="1:7" ht="26" customHeight="1" x14ac:dyDescent="0.2">
      <c r="A7" s="21" t="s">
        <v>83</v>
      </c>
      <c r="B7" s="21"/>
      <c r="C7" s="21"/>
      <c r="D7" s="21"/>
      <c r="E7" s="21"/>
      <c r="F7" s="21"/>
      <c r="G7" s="21"/>
    </row>
    <row r="8" spans="1:7" ht="26" customHeight="1" x14ac:dyDescent="0.2">
      <c r="A8" s="21" t="s">
        <v>56</v>
      </c>
      <c r="B8" s="21"/>
      <c r="C8" s="21"/>
      <c r="D8" s="21"/>
      <c r="E8" s="21"/>
      <c r="F8" s="21"/>
      <c r="G8" s="21"/>
    </row>
    <row r="9" spans="1:7" s="2" customFormat="1" ht="48" customHeight="1" x14ac:dyDescent="0.2">
      <c r="A9" s="21" t="s">
        <v>92</v>
      </c>
      <c r="B9" s="21"/>
      <c r="C9" s="21"/>
      <c r="D9" s="21"/>
      <c r="E9" s="21"/>
      <c r="F9" s="21"/>
      <c r="G9" s="21"/>
    </row>
    <row r="10" spans="1:7" s="1" customFormat="1" ht="19" x14ac:dyDescent="0.25">
      <c r="A10" s="22" t="s">
        <v>57</v>
      </c>
    </row>
    <row r="11" spans="1:7" s="2" customFormat="1" ht="40" customHeight="1" x14ac:dyDescent="0.2">
      <c r="A11" s="7" t="s">
        <v>88</v>
      </c>
      <c r="B11" s="7"/>
      <c r="C11" s="7"/>
      <c r="D11" s="7"/>
      <c r="E11" s="7"/>
      <c r="F11" s="7"/>
      <c r="G11" s="7"/>
    </row>
    <row r="12" spans="1:7" x14ac:dyDescent="0.2">
      <c r="A12" s="20"/>
      <c r="B12" s="20"/>
    </row>
    <row r="13" spans="1:7" ht="19" x14ac:dyDescent="0.25">
      <c r="A13" s="22" t="s">
        <v>58</v>
      </c>
    </row>
    <row r="14" spans="1:7" s="2" customFormat="1" ht="36" customHeight="1" x14ac:dyDescent="0.2">
      <c r="A14" s="7" t="s">
        <v>59</v>
      </c>
      <c r="B14" s="7"/>
      <c r="C14" s="7"/>
      <c r="D14" s="7"/>
      <c r="E14" s="7"/>
      <c r="F14" s="7"/>
      <c r="G14" s="7"/>
    </row>
    <row r="15" spans="1:7" s="2" customFormat="1" ht="46" customHeight="1" x14ac:dyDescent="0.2">
      <c r="A15" s="7" t="s">
        <v>89</v>
      </c>
      <c r="B15" s="7"/>
      <c r="C15" s="7"/>
      <c r="D15" s="7"/>
      <c r="E15" s="7"/>
      <c r="F15" s="7"/>
      <c r="G15" s="7"/>
    </row>
    <row r="16" spans="1:7" s="2" customFormat="1" ht="32" customHeight="1" x14ac:dyDescent="0.2">
      <c r="A16" s="7" t="s">
        <v>93</v>
      </c>
      <c r="B16" s="7"/>
      <c r="C16" s="7"/>
      <c r="D16" s="7"/>
      <c r="E16" s="7"/>
      <c r="F16" s="7"/>
      <c r="G16" s="7"/>
    </row>
    <row r="17" spans="1:7" s="2" customFormat="1" ht="66" customHeight="1" x14ac:dyDescent="0.2">
      <c r="A17" s="7" t="s">
        <v>94</v>
      </c>
      <c r="B17" s="7"/>
      <c r="C17" s="7"/>
      <c r="D17" s="7"/>
      <c r="E17" s="7"/>
      <c r="F17" s="7"/>
      <c r="G17" s="7"/>
    </row>
    <row r="18" spans="1:7" s="2" customFormat="1" ht="45" customHeight="1" x14ac:dyDescent="0.2">
      <c r="A18" s="7" t="s">
        <v>95</v>
      </c>
      <c r="B18" s="7"/>
      <c r="C18" s="7"/>
      <c r="D18" s="7"/>
      <c r="E18" s="7"/>
      <c r="F18" s="7"/>
      <c r="G18" s="7"/>
    </row>
    <row r="19" spans="1:7" s="2" customFormat="1" ht="58" customHeight="1" x14ac:dyDescent="0.2">
      <c r="A19" s="7" t="s">
        <v>90</v>
      </c>
      <c r="B19" s="7"/>
      <c r="C19" s="7"/>
      <c r="D19" s="7"/>
      <c r="E19" s="7"/>
      <c r="F19" s="7"/>
      <c r="G19" s="7"/>
    </row>
    <row r="22" spans="1:7" ht="19" x14ac:dyDescent="0.25">
      <c r="A22" s="23" t="s">
        <v>60</v>
      </c>
      <c r="B22" s="23"/>
    </row>
    <row r="23" spans="1:7" x14ac:dyDescent="0.2">
      <c r="A23" t="s">
        <v>61</v>
      </c>
      <c r="B23" t="s">
        <v>62</v>
      </c>
    </row>
    <row r="24" spans="1:7" x14ac:dyDescent="0.2">
      <c r="B24" t="s">
        <v>91</v>
      </c>
    </row>
    <row r="26" spans="1:7" x14ac:dyDescent="0.2">
      <c r="A26" t="s">
        <v>63</v>
      </c>
      <c r="B26" t="s">
        <v>64</v>
      </c>
    </row>
    <row r="27" spans="1:7" x14ac:dyDescent="0.2">
      <c r="B27" t="s">
        <v>65</v>
      </c>
    </row>
    <row r="29" spans="1:7" x14ac:dyDescent="0.2">
      <c r="A29" t="s">
        <v>66</v>
      </c>
      <c r="B29" t="s">
        <v>64</v>
      </c>
    </row>
    <row r="30" spans="1:7" x14ac:dyDescent="0.2">
      <c r="B30" t="s">
        <v>67</v>
      </c>
    </row>
    <row r="32" spans="1:7" x14ac:dyDescent="0.2">
      <c r="A32" t="s">
        <v>68</v>
      </c>
      <c r="B32" t="s">
        <v>85</v>
      </c>
    </row>
    <row r="33" spans="1:2" x14ac:dyDescent="0.2">
      <c r="A33" t="s">
        <v>98</v>
      </c>
    </row>
    <row r="35" spans="1:2" x14ac:dyDescent="0.2">
      <c r="A35" t="s">
        <v>69</v>
      </c>
      <c r="B35" t="s">
        <v>70</v>
      </c>
    </row>
    <row r="36" spans="1:2" x14ac:dyDescent="0.2">
      <c r="B36" t="s">
        <v>71</v>
      </c>
    </row>
    <row r="38" spans="1:2" x14ac:dyDescent="0.2">
      <c r="A38" t="s">
        <v>97</v>
      </c>
      <c r="B38" t="s">
        <v>72</v>
      </c>
    </row>
    <row r="39" spans="1:2" x14ac:dyDescent="0.2">
      <c r="A39" t="s">
        <v>96</v>
      </c>
      <c r="B39" t="s">
        <v>73</v>
      </c>
    </row>
    <row r="40" spans="1:2" x14ac:dyDescent="0.2">
      <c r="B40" t="s">
        <v>74</v>
      </c>
    </row>
    <row r="44" spans="1:2" ht="19" x14ac:dyDescent="0.25">
      <c r="A44" s="22" t="s">
        <v>84</v>
      </c>
    </row>
    <row r="45" spans="1:2" x14ac:dyDescent="0.2">
      <c r="A45" t="s">
        <v>101</v>
      </c>
    </row>
    <row r="46" spans="1:2" x14ac:dyDescent="0.2">
      <c r="A46" s="3" t="s">
        <v>99</v>
      </c>
    </row>
    <row r="47" spans="1:2" x14ac:dyDescent="0.2">
      <c r="A47" s="3" t="s">
        <v>100</v>
      </c>
    </row>
    <row r="48" spans="1:2" x14ac:dyDescent="0.2">
      <c r="A48" s="3"/>
    </row>
  </sheetData>
  <mergeCells count="11">
    <mergeCell ref="A22:B22"/>
    <mergeCell ref="A1:C1"/>
    <mergeCell ref="A19:G19"/>
    <mergeCell ref="A11:G11"/>
    <mergeCell ref="A4:G4"/>
    <mergeCell ref="A14:G14"/>
    <mergeCell ref="A15:G15"/>
    <mergeCell ref="A16:G16"/>
    <mergeCell ref="A17:G17"/>
    <mergeCell ref="A18:G18"/>
    <mergeCell ref="A12:B12"/>
  </mergeCells>
  <phoneticPr fontId="4" type="noConversion"/>
  <pageMargins left="0.7" right="0.7" top="0.75" bottom="0.75" header="0.3" footer="0.3"/>
  <pageSetup paperSize="9" scale="57"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46"/>
  <sheetViews>
    <sheetView topLeftCell="A39" zoomScale="120" zoomScaleNormal="120" workbookViewId="0">
      <selection activeCell="B46" sqref="B46:F46"/>
    </sheetView>
  </sheetViews>
  <sheetFormatPr baseColWidth="10" defaultColWidth="11" defaultRowHeight="16" x14ac:dyDescent="0.2"/>
  <cols>
    <col min="1" max="1" width="3.33203125" customWidth="1"/>
    <col min="2" max="2" width="37.33203125" customWidth="1"/>
    <col min="3" max="3" width="5.6640625" customWidth="1"/>
    <col min="4" max="4" width="24.5" customWidth="1"/>
    <col min="5" max="5" width="27.33203125" customWidth="1"/>
    <col min="6" max="6" width="24.33203125" customWidth="1"/>
  </cols>
  <sheetData>
    <row r="1" spans="1:6" ht="19" x14ac:dyDescent="0.2">
      <c r="A1" s="26" t="s">
        <v>0</v>
      </c>
      <c r="B1" s="26"/>
      <c r="C1" s="26"/>
      <c r="D1" s="26"/>
      <c r="E1" s="26"/>
      <c r="F1" s="19">
        <v>43678</v>
      </c>
    </row>
    <row r="2" spans="1:6" ht="19" x14ac:dyDescent="0.2">
      <c r="A2" s="8"/>
      <c r="B2" s="5"/>
      <c r="C2" s="5"/>
      <c r="D2" s="5"/>
      <c r="E2" s="5"/>
      <c r="F2" s="5"/>
    </row>
    <row r="3" spans="1:6" s="18" customFormat="1" ht="25" customHeight="1" x14ac:dyDescent="0.2">
      <c r="A3" s="10" t="s">
        <v>1</v>
      </c>
      <c r="B3" s="10" t="s">
        <v>2</v>
      </c>
      <c r="C3" s="16"/>
      <c r="D3" s="17" t="s">
        <v>75</v>
      </c>
      <c r="E3" s="17"/>
      <c r="F3" s="17"/>
    </row>
    <row r="4" spans="1:6" s="1" customFormat="1" x14ac:dyDescent="0.2">
      <c r="A4" s="9"/>
      <c r="B4" s="9"/>
      <c r="C4" s="9"/>
      <c r="D4" s="10" t="s">
        <v>3</v>
      </c>
      <c r="E4" s="10" t="s">
        <v>4</v>
      </c>
      <c r="F4" s="10" t="s">
        <v>5</v>
      </c>
    </row>
    <row r="5" spans="1:6" ht="33" customHeight="1" x14ac:dyDescent="0.2">
      <c r="A5" s="5"/>
      <c r="B5" s="5"/>
      <c r="C5" s="5"/>
      <c r="D5" s="11" t="s">
        <v>6</v>
      </c>
      <c r="E5" s="11" t="s">
        <v>7</v>
      </c>
      <c r="F5" s="11" t="s">
        <v>8</v>
      </c>
    </row>
    <row r="6" spans="1:6" x14ac:dyDescent="0.2">
      <c r="A6" s="5">
        <v>1</v>
      </c>
      <c r="B6" s="12" t="s">
        <v>9</v>
      </c>
      <c r="C6" s="5"/>
      <c r="D6" s="5"/>
      <c r="E6" s="5"/>
      <c r="F6" s="5"/>
    </row>
    <row r="7" spans="1:6" x14ac:dyDescent="0.2">
      <c r="A7" s="5"/>
      <c r="B7" s="5" t="s">
        <v>10</v>
      </c>
      <c r="C7" s="5"/>
      <c r="D7" s="5" t="s">
        <v>11</v>
      </c>
      <c r="E7" s="5" t="s">
        <v>11</v>
      </c>
      <c r="F7" s="5" t="s">
        <v>11</v>
      </c>
    </row>
    <row r="8" spans="1:6" ht="78" customHeight="1" x14ac:dyDescent="0.2">
      <c r="A8" s="5"/>
      <c r="B8" s="5" t="s">
        <v>12</v>
      </c>
      <c r="C8" s="5"/>
      <c r="D8" s="4" t="s">
        <v>81</v>
      </c>
      <c r="E8" s="5" t="s">
        <v>11</v>
      </c>
      <c r="F8" s="5" t="s">
        <v>11</v>
      </c>
    </row>
    <row r="9" spans="1:6" x14ac:dyDescent="0.2">
      <c r="A9" s="5">
        <v>2</v>
      </c>
      <c r="B9" s="12" t="s">
        <v>13</v>
      </c>
      <c r="C9" s="5"/>
      <c r="D9" s="5"/>
      <c r="E9" s="5"/>
      <c r="F9" s="5"/>
    </row>
    <row r="10" spans="1:6" ht="73" customHeight="1" x14ac:dyDescent="0.2">
      <c r="A10" s="5"/>
      <c r="B10" s="5" t="s">
        <v>14</v>
      </c>
      <c r="C10" s="5"/>
      <c r="D10" s="4" t="s">
        <v>80</v>
      </c>
      <c r="E10" s="5" t="s">
        <v>11</v>
      </c>
      <c r="F10" s="5" t="s">
        <v>11</v>
      </c>
    </row>
    <row r="11" spans="1:6" x14ac:dyDescent="0.2">
      <c r="A11" s="5">
        <v>3</v>
      </c>
      <c r="B11" s="12" t="s">
        <v>15</v>
      </c>
      <c r="C11" s="5"/>
      <c r="D11" s="5"/>
      <c r="E11" s="5"/>
      <c r="F11" s="5"/>
    </row>
    <row r="12" spans="1:6" x14ac:dyDescent="0.2">
      <c r="A12" s="5"/>
      <c r="B12" s="5" t="s">
        <v>16</v>
      </c>
      <c r="C12" s="5"/>
      <c r="D12" s="5" t="s">
        <v>11</v>
      </c>
      <c r="E12" s="5" t="s">
        <v>11</v>
      </c>
      <c r="F12" s="5" t="s">
        <v>11</v>
      </c>
    </row>
    <row r="13" spans="1:6" x14ac:dyDescent="0.2">
      <c r="A13" s="5"/>
      <c r="B13" s="5" t="s">
        <v>17</v>
      </c>
      <c r="C13" s="5"/>
      <c r="D13" s="5" t="s">
        <v>11</v>
      </c>
      <c r="E13" s="5" t="s">
        <v>11</v>
      </c>
      <c r="F13" s="5" t="s">
        <v>11</v>
      </c>
    </row>
    <row r="14" spans="1:6" ht="29" customHeight="1" x14ac:dyDescent="0.2">
      <c r="A14" s="5"/>
      <c r="B14" s="5" t="s">
        <v>18</v>
      </c>
      <c r="C14" s="5"/>
      <c r="D14" s="4" t="s">
        <v>78</v>
      </c>
      <c r="E14" s="4" t="s">
        <v>78</v>
      </c>
      <c r="F14" s="4" t="s">
        <v>79</v>
      </c>
    </row>
    <row r="15" spans="1:6" x14ac:dyDescent="0.2">
      <c r="A15" s="5"/>
      <c r="B15" s="12" t="s">
        <v>19</v>
      </c>
      <c r="C15" s="5"/>
      <c r="D15" s="5"/>
      <c r="E15" s="5"/>
      <c r="F15" s="5"/>
    </row>
    <row r="16" spans="1:6" ht="32" x14ac:dyDescent="0.2">
      <c r="A16" s="5"/>
      <c r="B16" s="5" t="s">
        <v>20</v>
      </c>
      <c r="C16" s="5"/>
      <c r="D16" s="4" t="s">
        <v>21</v>
      </c>
      <c r="E16" s="4" t="s">
        <v>11</v>
      </c>
      <c r="F16" s="5" t="s">
        <v>11</v>
      </c>
    </row>
    <row r="17" spans="1:6" x14ac:dyDescent="0.2">
      <c r="A17" s="5"/>
      <c r="B17" s="5" t="s">
        <v>22</v>
      </c>
      <c r="C17" s="5"/>
      <c r="D17" s="5" t="s">
        <v>23</v>
      </c>
      <c r="E17" s="5" t="s">
        <v>11</v>
      </c>
      <c r="F17" s="5" t="s">
        <v>11</v>
      </c>
    </row>
    <row r="18" spans="1:6" s="5" customFormat="1" ht="28" customHeight="1" x14ac:dyDescent="0.2">
      <c r="B18" s="5" t="s">
        <v>24</v>
      </c>
      <c r="D18" s="5" t="s">
        <v>11</v>
      </c>
      <c r="E18" s="5" t="s">
        <v>11</v>
      </c>
      <c r="F18" s="5" t="s">
        <v>11</v>
      </c>
    </row>
    <row r="19" spans="1:6" x14ac:dyDescent="0.2">
      <c r="A19" s="5">
        <v>4</v>
      </c>
      <c r="B19" s="12" t="s">
        <v>25</v>
      </c>
      <c r="C19" s="5"/>
      <c r="D19" s="5"/>
      <c r="E19" s="5"/>
      <c r="F19" s="5"/>
    </row>
    <row r="20" spans="1:6" x14ac:dyDescent="0.2">
      <c r="A20" s="5"/>
      <c r="B20" s="5" t="s">
        <v>26</v>
      </c>
      <c r="C20" s="5"/>
      <c r="D20" s="5" t="s">
        <v>11</v>
      </c>
      <c r="E20" s="5" t="s">
        <v>11</v>
      </c>
      <c r="F20" s="5" t="s">
        <v>11</v>
      </c>
    </row>
    <row r="21" spans="1:6" s="5" customFormat="1" ht="31" customHeight="1" x14ac:dyDescent="0.2">
      <c r="B21" s="5" t="s">
        <v>27</v>
      </c>
      <c r="D21" s="5" t="s">
        <v>11</v>
      </c>
      <c r="E21" s="5" t="s">
        <v>11</v>
      </c>
      <c r="F21" s="5" t="s">
        <v>11</v>
      </c>
    </row>
    <row r="22" spans="1:6" x14ac:dyDescent="0.2">
      <c r="A22" s="5">
        <v>5</v>
      </c>
      <c r="B22" s="12" t="s">
        <v>28</v>
      </c>
      <c r="C22" s="5"/>
      <c r="D22" s="5"/>
      <c r="E22" s="5"/>
      <c r="F22" s="5"/>
    </row>
    <row r="23" spans="1:6" x14ac:dyDescent="0.2">
      <c r="A23" s="5"/>
      <c r="B23" s="5" t="s">
        <v>29</v>
      </c>
      <c r="C23" s="5"/>
      <c r="D23" s="5" t="s">
        <v>11</v>
      </c>
      <c r="E23" s="5" t="s">
        <v>11</v>
      </c>
      <c r="F23" s="5" t="s">
        <v>11</v>
      </c>
    </row>
    <row r="24" spans="1:6" s="5" customFormat="1" ht="30" customHeight="1" x14ac:dyDescent="0.2">
      <c r="B24" s="5" t="s">
        <v>30</v>
      </c>
      <c r="D24" s="5" t="s">
        <v>11</v>
      </c>
      <c r="E24" s="5" t="s">
        <v>11</v>
      </c>
      <c r="F24" s="5" t="s">
        <v>11</v>
      </c>
    </row>
    <row r="25" spans="1:6" x14ac:dyDescent="0.2">
      <c r="A25" s="5">
        <v>6</v>
      </c>
      <c r="B25" s="12" t="s">
        <v>31</v>
      </c>
      <c r="C25" s="5"/>
      <c r="D25" s="5"/>
      <c r="E25" s="5"/>
      <c r="F25" s="5"/>
    </row>
    <row r="26" spans="1:6" s="5" customFormat="1" ht="80" customHeight="1" x14ac:dyDescent="0.2">
      <c r="B26" s="5" t="s">
        <v>32</v>
      </c>
      <c r="D26" s="4" t="s">
        <v>77</v>
      </c>
      <c r="E26" s="4" t="s">
        <v>11</v>
      </c>
      <c r="F26" s="4" t="s">
        <v>77</v>
      </c>
    </row>
    <row r="27" spans="1:6" x14ac:dyDescent="0.2">
      <c r="A27" s="5"/>
      <c r="B27" s="13" t="s">
        <v>33</v>
      </c>
      <c r="C27" s="5"/>
      <c r="D27" s="5"/>
      <c r="E27" s="5"/>
      <c r="F27" s="5"/>
    </row>
    <row r="28" spans="1:6" x14ac:dyDescent="0.2">
      <c r="A28" s="5"/>
      <c r="B28" s="5" t="s">
        <v>34</v>
      </c>
      <c r="C28" s="5"/>
      <c r="D28" s="14"/>
      <c r="E28" s="14"/>
      <c r="F28" s="14">
        <v>500</v>
      </c>
    </row>
    <row r="29" spans="1:6" x14ac:dyDescent="0.2">
      <c r="A29" s="5"/>
      <c r="B29" s="5" t="s">
        <v>35</v>
      </c>
      <c r="C29" s="5"/>
      <c r="D29" s="14">
        <f>7100+900+1500</f>
        <v>9500</v>
      </c>
      <c r="E29" s="14">
        <v>5400</v>
      </c>
      <c r="F29" s="14">
        <v>2840</v>
      </c>
    </row>
    <row r="30" spans="1:6" x14ac:dyDescent="0.2">
      <c r="A30" s="5"/>
      <c r="B30" s="5" t="s">
        <v>36</v>
      </c>
      <c r="C30" s="5"/>
      <c r="D30" s="15" t="s">
        <v>37</v>
      </c>
      <c r="E30" s="14">
        <v>180</v>
      </c>
      <c r="F30" s="14">
        <v>160</v>
      </c>
    </row>
    <row r="31" spans="1:6" ht="20" customHeight="1" x14ac:dyDescent="0.2">
      <c r="A31" s="5"/>
      <c r="B31" s="5"/>
      <c r="C31" s="5"/>
      <c r="D31" s="5"/>
      <c r="E31" s="5"/>
      <c r="F31" s="5"/>
    </row>
    <row r="32" spans="1:6" x14ac:dyDescent="0.2">
      <c r="A32" s="5"/>
      <c r="B32" s="13" t="s">
        <v>38</v>
      </c>
      <c r="C32" s="5"/>
      <c r="D32" s="5"/>
      <c r="E32" s="5"/>
      <c r="F32" s="5"/>
    </row>
    <row r="33" spans="1:6" ht="42" customHeight="1" x14ac:dyDescent="0.2">
      <c r="A33" s="5"/>
      <c r="B33" s="5"/>
      <c r="C33" s="5"/>
      <c r="D33" s="4" t="s">
        <v>39</v>
      </c>
      <c r="E33" s="4" t="s">
        <v>40</v>
      </c>
      <c r="F33" s="4" t="s">
        <v>41</v>
      </c>
    </row>
    <row r="34" spans="1:6" x14ac:dyDescent="0.2">
      <c r="A34" s="5"/>
      <c r="B34" s="5"/>
      <c r="C34" s="5"/>
      <c r="D34" s="4" t="s">
        <v>42</v>
      </c>
      <c r="E34" s="4" t="s">
        <v>43</v>
      </c>
      <c r="F34" s="4" t="s">
        <v>44</v>
      </c>
    </row>
    <row r="35" spans="1:6" x14ac:dyDescent="0.2">
      <c r="A35" s="5"/>
      <c r="B35" s="5"/>
      <c r="C35" s="5"/>
      <c r="D35" s="5"/>
      <c r="E35" s="5"/>
      <c r="F35" s="5"/>
    </row>
    <row r="36" spans="1:6" x14ac:dyDescent="0.2">
      <c r="A36" s="5"/>
      <c r="B36" s="13" t="s">
        <v>45</v>
      </c>
      <c r="C36" s="5"/>
      <c r="D36" s="5"/>
      <c r="E36" s="5"/>
      <c r="F36" s="5"/>
    </row>
    <row r="37" spans="1:6" ht="32" x14ac:dyDescent="0.2">
      <c r="A37" s="5"/>
      <c r="B37" s="5"/>
      <c r="C37" s="5"/>
      <c r="D37" s="4" t="s">
        <v>46</v>
      </c>
      <c r="E37" s="4" t="s">
        <v>47</v>
      </c>
      <c r="F37" s="4" t="s">
        <v>48</v>
      </c>
    </row>
    <row r="38" spans="1:6" x14ac:dyDescent="0.2">
      <c r="A38" s="5"/>
      <c r="B38" s="5"/>
      <c r="C38" s="5"/>
      <c r="D38" s="4"/>
      <c r="E38" s="4"/>
      <c r="F38" s="4"/>
    </row>
    <row r="39" spans="1:6" x14ac:dyDescent="0.2">
      <c r="A39" s="5"/>
      <c r="B39" s="5"/>
      <c r="C39" s="5"/>
      <c r="D39" s="4"/>
      <c r="E39" s="4"/>
      <c r="F39" s="4"/>
    </row>
    <row r="40" spans="1:6" x14ac:dyDescent="0.2">
      <c r="A40" s="5"/>
      <c r="B40" s="13" t="s">
        <v>49</v>
      </c>
      <c r="C40" s="5"/>
      <c r="D40" s="4"/>
      <c r="E40" s="4"/>
      <c r="F40" s="4"/>
    </row>
    <row r="41" spans="1:6" ht="64" x14ac:dyDescent="0.2">
      <c r="A41" s="5"/>
      <c r="B41" s="5"/>
      <c r="C41" s="5"/>
      <c r="D41" s="4" t="s">
        <v>50</v>
      </c>
      <c r="E41" s="4" t="s">
        <v>51</v>
      </c>
      <c r="F41" s="4" t="s">
        <v>76</v>
      </c>
    </row>
    <row r="42" spans="1:6" ht="94" customHeight="1" x14ac:dyDescent="0.2">
      <c r="A42" s="5"/>
      <c r="B42" s="5"/>
      <c r="C42" s="5"/>
      <c r="D42" s="4"/>
      <c r="E42" s="4"/>
      <c r="F42" s="4"/>
    </row>
    <row r="43" spans="1:6" x14ac:dyDescent="0.2">
      <c r="A43" s="5"/>
      <c r="B43" s="5"/>
      <c r="C43" s="5"/>
      <c r="D43" s="4"/>
      <c r="E43" s="4"/>
      <c r="F43" s="4"/>
    </row>
    <row r="44" spans="1:6" ht="19" x14ac:dyDescent="0.2">
      <c r="A44" s="26" t="s">
        <v>52</v>
      </c>
      <c r="B44" s="26"/>
      <c r="C44" s="26"/>
      <c r="D44" s="26"/>
      <c r="E44" s="5"/>
      <c r="F44" s="19">
        <v>43678</v>
      </c>
    </row>
    <row r="45" spans="1:6" x14ac:dyDescent="0.2">
      <c r="A45" s="5"/>
      <c r="B45" s="5"/>
      <c r="C45" s="5"/>
      <c r="D45" s="5"/>
      <c r="E45" s="5"/>
      <c r="F45" s="5"/>
    </row>
    <row r="46" spans="1:6" ht="245" customHeight="1" x14ac:dyDescent="0.2">
      <c r="A46" s="5"/>
      <c r="B46" s="6" t="s">
        <v>82</v>
      </c>
      <c r="C46" s="6"/>
      <c r="D46" s="6"/>
      <c r="E46" s="6"/>
      <c r="F46" s="6"/>
    </row>
  </sheetData>
  <mergeCells count="4">
    <mergeCell ref="D3:F3"/>
    <mergeCell ref="B46:F46"/>
    <mergeCell ref="A1:E1"/>
    <mergeCell ref="A44:D44"/>
  </mergeCells>
  <phoneticPr fontId="4" type="noConversion"/>
  <hyperlinks>
    <hyperlink ref="D5" r:id="rId1"/>
    <hyperlink ref="E5" r:id="rId2"/>
    <hyperlink ref="F5" r:id="rId3"/>
  </hyperlinks>
  <pageMargins left="0.7" right="0.7" top="0.75" bottom="0.75" header="0.3" footer="0.3"/>
  <pageSetup paperSize="9" scale="67" fitToHeight="2"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6"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Outsourcing</vt:lpstr>
      <vt:lpstr>Offertvergleich</vt:lpstr>
      <vt:lpstr>Tabelle1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Office-Anwender</dc:creator>
  <cp:keywords/>
  <dc:description/>
  <cp:lastModifiedBy>Microsoft Office-Anwender</cp:lastModifiedBy>
  <cp:revision/>
  <cp:lastPrinted>2019-08-02T12:59:51Z</cp:lastPrinted>
  <dcterms:created xsi:type="dcterms:W3CDTF">2019-07-03T11:37:51Z</dcterms:created>
  <dcterms:modified xsi:type="dcterms:W3CDTF">2019-08-05T07:43:58Z</dcterms:modified>
  <cp:category/>
  <cp:contentStatus/>
</cp:coreProperties>
</file>