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<sst xmlns="http://schemas.openxmlformats.org/spreadsheetml/2006/main" uniqueCount="137">
  <si>
    <t>ISIN</t>
  </si>
  <si>
    <t>Kategoriserung</t>
  </si>
  <si>
    <t>NAV</t>
  </si>
  <si>
    <t>Nettovermögen</t>
  </si>
  <si>
    <t>Gewicht</t>
  </si>
  <si>
    <t>Perf.</t>
  </si>
  <si>
    <t>Beitrag</t>
  </si>
  <si>
    <t>Adimora</t>
  </si>
  <si>
    <t xml:space="preserve">  1. Omega (Wohnimmobilien)</t>
  </si>
  <si>
    <t>CH0149835834</t>
  </si>
  <si>
    <t>Wohnen</t>
  </si>
  <si>
    <t>ASSETIMMO</t>
  </si>
  <si>
    <t xml:space="preserve">  2. Anlagegruppe G</t>
  </si>
  <si>
    <t>CH0010493499</t>
  </si>
  <si>
    <t>Geschäft</t>
  </si>
  <si>
    <t xml:space="preserve">  3. Anlagegruppe W</t>
  </si>
  <si>
    <t>CH0010493457</t>
  </si>
  <si>
    <t>Avadis</t>
  </si>
  <si>
    <t xml:space="preserve">  4. Immobilien Schweiz Geschäft</t>
  </si>
  <si>
    <t>CH0141268083</t>
  </si>
  <si>
    <t xml:space="preserve">  5. Immobilien Schweiz Wohnen</t>
  </si>
  <si>
    <t>CH0009359354</t>
  </si>
  <si>
    <t>CSA</t>
  </si>
  <si>
    <t xml:space="preserve">  6. Real Estate Switzerland</t>
  </si>
  <si>
    <t>CH0013123002</t>
  </si>
  <si>
    <t>Gemischt</t>
  </si>
  <si>
    <t xml:space="preserve">  7. Real Estate Switzerland Commercial</t>
  </si>
  <si>
    <t>CH0113543620</t>
  </si>
  <si>
    <t xml:space="preserve">  8. Real Estate Switzerland Residential</t>
  </si>
  <si>
    <t>CH0025226090</t>
  </si>
  <si>
    <t>DAI</t>
  </si>
  <si>
    <t xml:space="preserve">  9. Gewerbeimmobilien Schweiz DAGSIS</t>
  </si>
  <si>
    <t>CH0347818491</t>
  </si>
  <si>
    <t xml:space="preserve">* </t>
  </si>
  <si>
    <t>Ecoreal</t>
  </si>
  <si>
    <t xml:space="preserve">  10. Suissecore Plus</t>
  </si>
  <si>
    <t>CH0108524155</t>
  </si>
  <si>
    <t xml:space="preserve">  11. Suisseselect</t>
  </si>
  <si>
    <t>CH0181111045</t>
  </si>
  <si>
    <t>Greenbrix</t>
  </si>
  <si>
    <t xml:space="preserve">  12. Greenbrix Housing</t>
  </si>
  <si>
    <t>CH0224042157</t>
  </si>
  <si>
    <t>Helvetia</t>
  </si>
  <si>
    <t xml:space="preserve">  13. Immobilien Romandie</t>
  </si>
  <si>
    <t>CH0301200108</t>
  </si>
  <si>
    <t xml:space="preserve">  14. Immobilien Schweiz</t>
  </si>
  <si>
    <t>CH0188230780</t>
  </si>
  <si>
    <t>HIG</t>
  </si>
  <si>
    <t xml:space="preserve">  15. CH-Classico</t>
  </si>
  <si>
    <t>CH0002875208</t>
  </si>
  <si>
    <t>IST</t>
  </si>
  <si>
    <t xml:space="preserve">  16. Immobilien Schweiz Fokus</t>
  </si>
  <si>
    <t>CH0002598578</t>
  </si>
  <si>
    <t xml:space="preserve">  17. Immobilien Schweiz Wohnen</t>
  </si>
  <si>
    <t>CH0245229122</t>
  </si>
  <si>
    <t>J. Safra Sarasin</t>
  </si>
  <si>
    <t xml:space="preserve">  18. Nachhaltig Immobilien Schweiz</t>
  </si>
  <si>
    <t>CH0049550269</t>
  </si>
  <si>
    <t>Patrimonium</t>
  </si>
  <si>
    <t xml:space="preserve">  19. Gesundheitsimmobilien Schweiz</t>
  </si>
  <si>
    <t>CH0282527719</t>
  </si>
  <si>
    <t xml:space="preserve">  20. Wohnimmobilien Schweiz</t>
  </si>
  <si>
    <t>CH0112589673</t>
  </si>
  <si>
    <t>Pensimo</t>
  </si>
  <si>
    <t xml:space="preserve">  21. Casareal (Wohnimmobilien)</t>
  </si>
  <si>
    <t>CH0020488190</t>
  </si>
  <si>
    <t xml:space="preserve">  22. Proreal (Geschäftsimmobilien)</t>
  </si>
  <si>
    <t>CH0020488224</t>
  </si>
  <si>
    <t>Swiss Life</t>
  </si>
  <si>
    <t xml:space="preserve">  23. Geschäftsimmobilien Schweiz</t>
  </si>
  <si>
    <t>CH0136837587</t>
  </si>
  <si>
    <t xml:space="preserve">  24. Immobilien Schweiz</t>
  </si>
  <si>
    <t>CH0106150136</t>
  </si>
  <si>
    <t xml:space="preserve">  25. Immobilien Schweiz Alter und Gesundheit</t>
  </si>
  <si>
    <t>CH0385556482</t>
  </si>
  <si>
    <t>Swiss Prime</t>
  </si>
  <si>
    <t xml:space="preserve">  26. SPA Immobilien Schweiz</t>
  </si>
  <si>
    <t>CH0263627355</t>
  </si>
  <si>
    <t>Swisscanto</t>
  </si>
  <si>
    <t xml:space="preserve">  27. Immobilien Schweiz</t>
  </si>
  <si>
    <t>CH0002875893</t>
  </si>
  <si>
    <t>Tellco</t>
  </si>
  <si>
    <t xml:space="preserve">  28. Immobilien Schweiz</t>
  </si>
  <si>
    <t>CH0024559798</t>
  </si>
  <si>
    <t>Turidomus</t>
  </si>
  <si>
    <t xml:space="preserve">  29. Casareal (Wohnimmobilien)</t>
  </si>
  <si>
    <t>CH0020488026</t>
  </si>
  <si>
    <t xml:space="preserve">  30. Proreal (Geschäftsimmobilien)</t>
  </si>
  <si>
    <t>CH0020488067</t>
  </si>
  <si>
    <t>UBS 1</t>
  </si>
  <si>
    <t xml:space="preserve">  31. Immobilien Schweiz</t>
  </si>
  <si>
    <t>CH0002875497</t>
  </si>
  <si>
    <t xml:space="preserve">  32. Kommerzielle Immobilien Schweiz</t>
  </si>
  <si>
    <t>CH0100770533</t>
  </si>
  <si>
    <t>Zürich</t>
  </si>
  <si>
    <t xml:space="preserve">  33. Immobilien – Geschäft Schweiz</t>
  </si>
  <si>
    <t>CH0032598069</t>
  </si>
  <si>
    <t xml:space="preserve">  34. Immobilien – Traditionell Schweiz</t>
  </si>
  <si>
    <t>CH0023842187</t>
  </si>
  <si>
    <t xml:space="preserve">  35. Immobilien – Wohnen Schweiz</t>
  </si>
  <si>
    <t>CH0018192903</t>
  </si>
  <si>
    <t>Gesamtsumme</t>
  </si>
  <si>
    <t>* Kein offizieller Handelskurs.</t>
  </si>
  <si>
    <t xml:space="preserve">  1. Real Estate Switzerland</t>
  </si>
  <si>
    <t xml:space="preserve">  2. Suissecore Plus</t>
  </si>
  <si>
    <t xml:space="preserve">  3. Immobilien Romandie</t>
  </si>
  <si>
    <t xml:space="preserve">  4. Immobilien Schweiz</t>
  </si>
  <si>
    <t xml:space="preserve">  5. Nachhaltig Immobilien Schweiz</t>
  </si>
  <si>
    <t xml:space="preserve">  6. Immobilien Schweiz</t>
  </si>
  <si>
    <t xml:space="preserve">  7. Immobilien Schweiz Alter und Gesundheit</t>
  </si>
  <si>
    <t xml:space="preserve">  8. SPA Immobilien Schweiz</t>
  </si>
  <si>
    <t xml:space="preserve">  9. Immobilien Schweiz</t>
  </si>
  <si>
    <t xml:space="preserve">  10. Immobilien Schweiz</t>
  </si>
  <si>
    <t xml:space="preserve">  11. Immobilien Schweiz</t>
  </si>
  <si>
    <t xml:space="preserve">  2. Anlagegruppe W</t>
  </si>
  <si>
    <t xml:space="preserve">  3. Immobilien Schweiz Wohnen</t>
  </si>
  <si>
    <t xml:space="preserve">  4. Real Estate Switzerland Residential</t>
  </si>
  <si>
    <t xml:space="preserve">  5. Greenbrix Housing</t>
  </si>
  <si>
    <t xml:space="preserve">  6. CH-Classico</t>
  </si>
  <si>
    <t xml:space="preserve">  7. Immobilien Schweiz Fokus</t>
  </si>
  <si>
    <t xml:space="preserve">  8. Immobilien Schweiz Wohnen</t>
  </si>
  <si>
    <t xml:space="preserve">  9. Wohnimmobilien Schweiz</t>
  </si>
  <si>
    <t xml:space="preserve">  10. Casareal (Wohnimmobilien)</t>
  </si>
  <si>
    <t xml:space="preserve">  11. Casareal (Wohnimmobilien)</t>
  </si>
  <si>
    <t xml:space="preserve">  12. Immobilien – Traditionell Schweiz</t>
  </si>
  <si>
    <t xml:space="preserve">  13. Immobilien – Wohnen Schweiz</t>
  </si>
  <si>
    <t xml:space="preserve">  1. Anlagegruppe G</t>
  </si>
  <si>
    <t xml:space="preserve">  2. Immobilien Schweiz Geschäft</t>
  </si>
  <si>
    <t xml:space="preserve">  3. Real Estate Switzerland Commercial</t>
  </si>
  <si>
    <t xml:space="preserve">  4. Gewerbeimmobilien Schweiz DAGSIS</t>
  </si>
  <si>
    <t xml:space="preserve">  5. Suisseselect</t>
  </si>
  <si>
    <t xml:space="preserve">  6. Gesundheitsimmobilien Schweiz</t>
  </si>
  <si>
    <t xml:space="preserve">  7. Proreal (Geschäftsimmobilien)</t>
  </si>
  <si>
    <t xml:space="preserve">  8. Geschäftsimmobilien Schweiz</t>
  </si>
  <si>
    <t xml:space="preserve">  9. Proreal (Geschäftsimmobilien)</t>
  </si>
  <si>
    <t xml:space="preserve">  10. Kommerzielle Immobilien Schweiz</t>
  </si>
  <si>
    <t xml:space="preserve">  11. Immobilien – Geschäft Schweiz</t>
  </si>
</sst>
</file>

<file path=xl/styles.xml><?xml version="1.0" encoding="utf-8"?>
<styleSheet xmlns="http://schemas.openxmlformats.org/spreadsheetml/2006/main" xml:space="preserve">
  <numFmts count="2">
    <numFmt numFmtId="164" formatCode="[$-807]dd.mm.yyyy;@"/>
    <numFmt numFmtId="165" formatCode="0.0000%"/>
  </numFmts>
  <fonts count="3">
    <font>
      <name val="Calibri"/>
      <sz val="10"/>
      <u val="none"/>
      <color rgb="FF000000"/>
    </font>
    <font>
      <name val="Calibri"/>
      <sz val="10"/>
      <b val="true"/>
      <u val="none"/>
      <color rgb="FFFFFFFF"/>
    </font>
    <font>
      <name val="Calibri"/>
      <sz val="10"/>
      <b val="true"/>
      <u val="none"/>
      <color rgb="FF000000"/>
    </font>
  </fonts>
  <fills count="7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164" fillId="3" borderId="0" applyFont="1" applyNumberFormat="1" applyFill="1" applyBorder="0" applyAlignment="1">
      <alignment horizontal="left" vertical="center" textRotation="0" wrapText="false" shrinkToFit="false" indent="1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6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  <xf xfId="0" fontId="0" numFmtId="4" fillId="5" borderId="0" applyFont="0" applyNumberFormat="1" applyFill="1" applyBorder="0" applyAlignment="0">
      <alignment horizontal="general" vertical="bottom" textRotation="0" wrapText="false" shrinkToFit="false"/>
    </xf>
    <xf xfId="0" fontId="0" numFmtId="164" fillId="6" borderId="0" applyFont="0" applyNumberFormat="1" applyFill="1" applyBorder="0" applyAlignment="0">
      <alignment horizontal="general" vertical="bottom" textRotation="0" wrapText="false" shrinkToFit="false"/>
    </xf>
    <xf xfId="0" fontId="0" numFmtId="4" fillId="6" borderId="0" applyFont="0" applyNumberFormat="1" applyFill="1" applyBorder="0" applyAlignment="0">
      <alignment horizontal="general" vertical="bottom" textRotation="0" wrapText="false" shrinkToFit="false"/>
    </xf>
    <xf xfId="0" fontId="0" numFmtId="10" fillId="5" borderId="0" applyFont="0" applyNumberFormat="1" applyFill="1" applyBorder="0" applyAlignment="0">
      <alignment horizontal="general" vertical="bottom" textRotation="0" wrapText="false" shrinkToFit="false"/>
    </xf>
    <xf xfId="0" fontId="0" numFmtId="10" fillId="6" borderId="0" applyFont="0" applyNumberFormat="1" applyFill="1" applyBorder="0" applyAlignment="0">
      <alignment horizontal="general" vertical="bottom" textRotation="0" wrapText="false" shrinkToFit="false"/>
    </xf>
    <xf xfId="0" fontId="0" numFmtId="165" fillId="6" borderId="0" applyFont="0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0" numFmtId="0" fillId="5" borderId="1" applyFont="0" applyNumberFormat="0" applyFill="1" applyBorder="1" applyAlignment="0">
      <alignment horizontal="general" vertical="bottom" textRotation="0" wrapText="false" shrinkToFit="false"/>
    </xf>
    <xf xfId="0" fontId="0" numFmtId="0" fillId="6" borderId="1" applyFont="0" applyNumberFormat="0" applyFill="1" applyBorder="1" applyAlignment="0">
      <alignment horizontal="general" vertical="bottom" textRotation="0" wrapText="false" shrinkToFit="false"/>
    </xf>
    <xf xfId="0" fontId="0" numFmtId="4" fillId="6" borderId="1" applyFont="0" applyNumberFormat="1" applyFill="1" applyBorder="1" applyAlignment="0">
      <alignment horizontal="general" vertical="bottom" textRotation="0" wrapText="false" shrinkToFit="false"/>
    </xf>
    <xf xfId="0" fontId="0" numFmtId="10" fillId="5" borderId="1" applyFont="0" applyNumberFormat="1" applyFill="1" applyBorder="1" applyAlignment="0">
      <alignment horizontal="general" vertical="bottom" textRotation="0" wrapText="false" shrinkToFit="false"/>
    </xf>
    <xf xfId="0" fontId="0" numFmtId="165" fillId="6" borderId="1" applyFont="0" applyNumberFormat="1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59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43980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43980</v>
      </c>
      <c r="E3" s="10">
        <v>1255.25</v>
      </c>
      <c r="F3" s="6" t="s"/>
      <c r="G3" s="11">
        <v>43738</v>
      </c>
      <c r="H3" s="12">
        <v>248.5</v>
      </c>
      <c r="I3" s="13">
        <v>0.00539691521248934</v>
      </c>
      <c r="J3" s="14">
        <v>0.00199560965875078</v>
      </c>
      <c r="K3" s="15">
        <v>1.077013612550274E-5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12</v>
      </c>
      <c r="B5" s="8" t="s">
        <v>13</v>
      </c>
      <c r="C5" s="8" t="s">
        <v>14</v>
      </c>
      <c r="D5" s="9">
        <v>43980</v>
      </c>
      <c r="E5" s="10">
        <v>429.63</v>
      </c>
      <c r="F5" s="6" t="s"/>
      <c r="G5" s="11">
        <v>43951</v>
      </c>
      <c r="H5" s="12">
        <v>748.745</v>
      </c>
      <c r="I5" s="13">
        <v>0.01626122044577598</v>
      </c>
      <c r="J5" s="14">
        <v>0.00193563432835808</v>
      </c>
      <c r="K5" s="15">
        <v>3.147577651584227E-5</v>
      </c>
    </row>
    <row r="6" spans="1:11" customHeight="1" ht="16.5">
      <c r="A6" s="8" t="s">
        <v>15</v>
      </c>
      <c r="B6" s="8" t="s">
        <v>16</v>
      </c>
      <c r="C6" s="8" t="s">
        <v>10</v>
      </c>
      <c r="D6" s="9">
        <v>43980</v>
      </c>
      <c r="E6" s="10">
        <v>564.35</v>
      </c>
      <c r="F6" s="6" t="s"/>
      <c r="G6" s="11">
        <v>43951</v>
      </c>
      <c r="H6" s="12">
        <v>1621.518</v>
      </c>
      <c r="I6" s="13">
        <v>0.03521607710875369</v>
      </c>
      <c r="J6" s="14">
        <v>0.00248689936939339</v>
      </c>
      <c r="K6" s="15">
        <v>8.757883995426853E-5</v>
      </c>
    </row>
    <row r="7" spans="1:11" customHeight="1" ht="16.5">
      <c r="A7" s="5" t="s">
        <v>17</v>
      </c>
      <c r="B7" s="5" t="s"/>
      <c r="C7" s="5" t="s"/>
      <c r="D7" s="6" t="s"/>
      <c r="E7" s="6" t="s"/>
      <c r="F7" s="6" t="s"/>
      <c r="G7" s="7" t="s"/>
      <c r="H7" s="7" t="s"/>
      <c r="I7" s="6" t="s"/>
      <c r="J7" s="7" t="s"/>
      <c r="K7" s="7" t="s"/>
    </row>
    <row r="8" spans="1:11" customHeight="1" ht="16.5">
      <c r="A8" s="8" t="s">
        <v>18</v>
      </c>
      <c r="B8" s="8" t="s">
        <v>19</v>
      </c>
      <c r="C8" s="8" t="s">
        <v>14</v>
      </c>
      <c r="D8" s="9">
        <v>43980</v>
      </c>
      <c r="E8" s="10">
        <v>127455.68</v>
      </c>
      <c r="F8" s="6" t="s"/>
      <c r="G8" s="11">
        <v>43951</v>
      </c>
      <c r="H8" s="12">
        <v>830.6648</v>
      </c>
      <c r="I8" s="13">
        <v>0.01804035209496747</v>
      </c>
      <c r="J8" s="14">
        <v>0.00255844581126796</v>
      </c>
      <c r="K8" s="15">
        <v>4.615526325116868E-5</v>
      </c>
    </row>
    <row r="9" spans="1:11" customHeight="1" ht="16.5">
      <c r="A9" s="8" t="s">
        <v>20</v>
      </c>
      <c r="B9" s="8" t="s">
        <v>21</v>
      </c>
      <c r="C9" s="8" t="s">
        <v>10</v>
      </c>
      <c r="D9" s="9">
        <v>43980</v>
      </c>
      <c r="E9" s="10">
        <v>147596.29</v>
      </c>
      <c r="F9" s="6" t="s"/>
      <c r="G9" s="11">
        <v>43951</v>
      </c>
      <c r="H9" s="12">
        <v>2421.7112</v>
      </c>
      <c r="I9" s="13">
        <v>0.05259464794984232</v>
      </c>
      <c r="J9" s="14">
        <v>0.0156767732486585</v>
      </c>
      <c r="K9" s="15">
        <v>0.0008245143700026997</v>
      </c>
    </row>
    <row r="10" spans="1:11" customHeight="1" ht="16.5">
      <c r="A10" s="5" t="s">
        <v>22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23</v>
      </c>
      <c r="B11" s="8" t="s">
        <v>24</v>
      </c>
      <c r="C11" s="8" t="s">
        <v>25</v>
      </c>
      <c r="D11" s="9">
        <v>43980</v>
      </c>
      <c r="E11" s="10">
        <v>1913.28</v>
      </c>
      <c r="F11" s="6" t="s"/>
      <c r="G11" s="11">
        <v>43951</v>
      </c>
      <c r="H11" s="12">
        <v>5840.4279</v>
      </c>
      <c r="I11" s="13">
        <v>0.1268422301044554</v>
      </c>
      <c r="J11" s="14">
        <v>0.009087313098283371</v>
      </c>
      <c r="K11" s="15">
        <v>0.001152655059043691</v>
      </c>
    </row>
    <row r="12" spans="1:11" customHeight="1" ht="16.5">
      <c r="A12" s="8" t="s">
        <v>26</v>
      </c>
      <c r="B12" s="8" t="s">
        <v>27</v>
      </c>
      <c r="C12" s="8" t="s">
        <v>14</v>
      </c>
      <c r="D12" s="9">
        <v>43980</v>
      </c>
      <c r="E12" s="10">
        <v>1558.33</v>
      </c>
      <c r="F12" s="6" t="s"/>
      <c r="G12" s="11">
        <v>43951</v>
      </c>
      <c r="H12" s="12">
        <v>1313.2283</v>
      </c>
      <c r="I12" s="13">
        <v>0.02852065106535821</v>
      </c>
      <c r="J12" s="14">
        <v>0.00403979227607176</v>
      </c>
      <c r="K12" s="15">
        <v>0.0001152175058823719</v>
      </c>
    </row>
    <row r="13" spans="1:11" customHeight="1" ht="16.5">
      <c r="A13" s="8" t="s">
        <v>28</v>
      </c>
      <c r="B13" s="8" t="s">
        <v>29</v>
      </c>
      <c r="C13" s="8" t="s">
        <v>10</v>
      </c>
      <c r="D13" s="9">
        <v>43980</v>
      </c>
      <c r="E13" s="10">
        <v>1893.89</v>
      </c>
      <c r="F13" s="6" t="s"/>
      <c r="G13" s="11">
        <v>43951</v>
      </c>
      <c r="H13" s="12">
        <v>733.4181</v>
      </c>
      <c r="I13" s="13">
        <v>0.01592835131189146</v>
      </c>
      <c r="J13" s="14">
        <v>0.006392611565153809</v>
      </c>
      <c r="K13" s="15">
        <v>0.0001018237628102302</v>
      </c>
    </row>
    <row r="14" spans="1:11" customHeight="1" ht="16.5">
      <c r="A14" s="5" t="s">
        <v>30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31</v>
      </c>
      <c r="B15" s="8" t="s">
        <v>32</v>
      </c>
      <c r="C15" s="8" t="s">
        <v>14</v>
      </c>
      <c r="D15" s="9">
        <v>43980</v>
      </c>
      <c r="E15" s="10">
        <v>143.76</v>
      </c>
      <c r="F15" s="6" t="s">
        <v>33</v>
      </c>
      <c r="G15" s="11">
        <v>43951</v>
      </c>
      <c r="H15" s="12">
        <v>135.325143</v>
      </c>
      <c r="I15" s="13">
        <v>0.002938987214845052</v>
      </c>
      <c r="J15" s="14">
        <v>0.00293009627459173</v>
      </c>
      <c r="K15" s="15">
        <v>8.61151548929021E-6</v>
      </c>
    </row>
    <row r="16" spans="1:11" customHeight="1" ht="16.5">
      <c r="A16" s="5" t="s">
        <v>34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35</v>
      </c>
      <c r="B17" s="8" t="s">
        <v>36</v>
      </c>
      <c r="C17" s="8" t="s">
        <v>25</v>
      </c>
      <c r="D17" s="9">
        <v>43980</v>
      </c>
      <c r="E17" s="10">
        <v>159.64</v>
      </c>
      <c r="F17" s="6" t="s"/>
      <c r="G17" s="11">
        <v>43921</v>
      </c>
      <c r="H17" s="12">
        <v>904</v>
      </c>
      <c r="I17" s="13">
        <v>0.01963304367038376</v>
      </c>
      <c r="J17" s="14">
        <v>0.00270083537466226</v>
      </c>
      <c r="K17" s="15">
        <v>5.302561885726143E-5</v>
      </c>
    </row>
    <row r="18" spans="1:11" customHeight="1" ht="16.5">
      <c r="A18" s="8" t="s">
        <v>37</v>
      </c>
      <c r="B18" s="8" t="s">
        <v>38</v>
      </c>
      <c r="C18" s="8" t="s">
        <v>14</v>
      </c>
      <c r="D18" s="9">
        <v>43980</v>
      </c>
      <c r="E18" s="10">
        <v>155.23</v>
      </c>
      <c r="F18" s="6" t="s"/>
      <c r="G18" s="11">
        <v>43921</v>
      </c>
      <c r="H18" s="12">
        <v>427</v>
      </c>
      <c r="I18" s="13">
        <v>0.009273572618643654</v>
      </c>
      <c r="J18" s="14">
        <v>0.0040750323415264</v>
      </c>
      <c r="K18" s="15">
        <v>3.779010834246656E-5</v>
      </c>
    </row>
    <row r="19" spans="1:11" customHeight="1" ht="16.5">
      <c r="A19" s="5" t="s">
        <v>39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40</v>
      </c>
      <c r="B20" s="8" t="s">
        <v>41</v>
      </c>
      <c r="C20" s="8" t="s">
        <v>10</v>
      </c>
      <c r="D20" s="9">
        <v>43980</v>
      </c>
      <c r="E20" s="10">
        <v>10624</v>
      </c>
      <c r="F20" s="6" t="s">
        <v>33</v>
      </c>
      <c r="G20" s="11">
        <v>43951</v>
      </c>
      <c r="H20" s="12">
        <v>263.626339</v>
      </c>
      <c r="I20" s="13">
        <v>0.005725428568861053</v>
      </c>
      <c r="J20" s="14">
        <v>0.002737140160453233</v>
      </c>
      <c r="K20" s="15">
        <v>1.567130047163587E-5</v>
      </c>
    </row>
    <row r="21" spans="1:11" customHeight="1" ht="16.5">
      <c r="A21" s="5" t="s">
        <v>42</v>
      </c>
      <c r="B21" s="5" t="s"/>
      <c r="C21" s="5" t="s"/>
      <c r="D21" s="6" t="s"/>
      <c r="E21" s="6" t="s"/>
      <c r="F21" s="6" t="s"/>
      <c r="G21" s="7" t="s"/>
      <c r="H21" s="7" t="s"/>
      <c r="I21" s="6" t="s"/>
      <c r="J21" s="7" t="s"/>
      <c r="K21" s="7" t="s"/>
    </row>
    <row r="22" spans="1:11" customHeight="1" ht="16.5">
      <c r="A22" s="8" t="s">
        <v>43</v>
      </c>
      <c r="B22" s="8" t="s">
        <v>44</v>
      </c>
      <c r="C22" s="8" t="s">
        <v>25</v>
      </c>
      <c r="D22" s="9">
        <v>43980</v>
      </c>
      <c r="E22" s="10">
        <v>1265.51</v>
      </c>
      <c r="F22" s="6" t="s"/>
      <c r="G22" s="11">
        <v>43951</v>
      </c>
      <c r="H22" s="12">
        <v>277.0307</v>
      </c>
      <c r="I22" s="13">
        <v>0.006016544060992237</v>
      </c>
      <c r="J22" s="14">
        <v>0.004054268486194831</v>
      </c>
      <c r="K22" s="15">
        <v>2.439268498228349E-5</v>
      </c>
    </row>
    <row r="23" spans="1:11" customHeight="1" ht="16.5">
      <c r="A23" s="8" t="s">
        <v>45</v>
      </c>
      <c r="B23" s="8" t="s">
        <v>46</v>
      </c>
      <c r="C23" s="8" t="s">
        <v>25</v>
      </c>
      <c r="D23" s="9">
        <v>43980</v>
      </c>
      <c r="E23" s="10">
        <v>1311.84</v>
      </c>
      <c r="F23" s="6" t="s"/>
      <c r="G23" s="11">
        <v>43951</v>
      </c>
      <c r="H23" s="12">
        <v>816.9554000000001</v>
      </c>
      <c r="I23" s="13">
        <v>0.01774261177539362</v>
      </c>
      <c r="J23" s="14">
        <v>0.00209304102054841</v>
      </c>
      <c r="K23" s="15">
        <v>3.71360142575641E-5</v>
      </c>
    </row>
    <row r="24" spans="1:11" customHeight="1" ht="16.5">
      <c r="A24" s="5" t="s">
        <v>47</v>
      </c>
      <c r="B24" s="5" t="s"/>
      <c r="C24" s="5" t="s"/>
      <c r="D24" s="6" t="s"/>
      <c r="E24" s="6" t="s"/>
      <c r="F24" s="6" t="s"/>
      <c r="G24" s="7" t="s"/>
      <c r="H24" s="7" t="s"/>
      <c r="I24" s="6" t="s"/>
      <c r="J24" s="7" t="s"/>
      <c r="K24" s="7" t="s"/>
    </row>
    <row r="25" spans="1:11" customHeight="1" ht="16.5">
      <c r="A25" s="8" t="s">
        <v>48</v>
      </c>
      <c r="B25" s="8" t="s">
        <v>49</v>
      </c>
      <c r="C25" s="8" t="s">
        <v>10</v>
      </c>
      <c r="D25" s="9">
        <v>43980</v>
      </c>
      <c r="E25" s="10">
        <v>12754</v>
      </c>
      <c r="F25" s="6" t="s">
        <v>33</v>
      </c>
      <c r="G25" s="11">
        <v>43921</v>
      </c>
      <c r="H25" s="12">
        <v>746.125</v>
      </c>
      <c r="I25" s="13">
        <v>0.01620431936788173</v>
      </c>
      <c r="J25" s="14">
        <v>0.00393576826196473</v>
      </c>
      <c r="K25" s="15">
        <v>6.377644587484928E-5</v>
      </c>
    </row>
    <row r="26" spans="1:11" customHeight="1" ht="16.5">
      <c r="A26" s="5" t="s">
        <v>50</v>
      </c>
      <c r="B26" s="5" t="s"/>
      <c r="C26" s="5" t="s"/>
      <c r="D26" s="6" t="s"/>
      <c r="E26" s="6" t="s"/>
      <c r="F26" s="6" t="s"/>
      <c r="G26" s="7" t="s"/>
      <c r="H26" s="7" t="s"/>
      <c r="I26" s="6" t="s"/>
      <c r="J26" s="7" t="s"/>
      <c r="K26" s="7" t="s"/>
    </row>
    <row r="27" spans="1:11" customHeight="1" ht="16.5">
      <c r="A27" s="8" t="s">
        <v>51</v>
      </c>
      <c r="B27" s="8" t="s">
        <v>52</v>
      </c>
      <c r="C27" s="8" t="s">
        <v>10</v>
      </c>
      <c r="D27" s="9">
        <v>43980</v>
      </c>
      <c r="E27" s="10">
        <v>274158.89</v>
      </c>
      <c r="F27" s="6" t="s"/>
      <c r="G27" s="11">
        <v>43951</v>
      </c>
      <c r="H27" s="12">
        <v>275.6804</v>
      </c>
      <c r="I27" s="13">
        <v>0.005987218287908034</v>
      </c>
      <c r="J27" s="14">
        <v>0.00343109969700772</v>
      </c>
      <c r="K27" s="15">
        <v>2.054274285356034E-5</v>
      </c>
    </row>
    <row r="28" spans="1:11" customHeight="1" ht="16.5">
      <c r="A28" s="8" t="s">
        <v>53</v>
      </c>
      <c r="B28" s="8" t="s">
        <v>54</v>
      </c>
      <c r="C28" s="8" t="s">
        <v>10</v>
      </c>
      <c r="D28" s="9">
        <v>43980</v>
      </c>
      <c r="E28" s="10">
        <v>122.72</v>
      </c>
      <c r="F28" s="6" t="s"/>
      <c r="G28" s="11">
        <v>43951</v>
      </c>
      <c r="H28" s="12">
        <v>223.7592</v>
      </c>
      <c r="I28" s="13">
        <v>0.004859595293418288</v>
      </c>
      <c r="J28" s="14">
        <v>0.00269629871721544</v>
      </c>
      <c r="K28" s="15">
        <v>1.310292055582992E-5</v>
      </c>
    </row>
    <row r="29" spans="1:11" customHeight="1" ht="16.5">
      <c r="A29" s="5" t="s">
        <v>55</v>
      </c>
      <c r="B29" s="5" t="s"/>
      <c r="C29" s="5" t="s"/>
      <c r="D29" s="6" t="s"/>
      <c r="E29" s="6" t="s"/>
      <c r="F29" s="6" t="s"/>
      <c r="G29" s="7" t="s"/>
      <c r="H29" s="7" t="s"/>
      <c r="I29" s="6" t="s"/>
      <c r="J29" s="7" t="s"/>
      <c r="K29" s="7" t="s"/>
    </row>
    <row r="30" spans="1:11" customHeight="1" ht="16.5">
      <c r="A30" s="8" t="s">
        <v>56</v>
      </c>
      <c r="B30" s="8" t="s">
        <v>57</v>
      </c>
      <c r="C30" s="8" t="s">
        <v>25</v>
      </c>
      <c r="D30" s="9">
        <v>43980</v>
      </c>
      <c r="E30" s="10">
        <v>1472.85</v>
      </c>
      <c r="F30" s="6" t="s">
        <v>33</v>
      </c>
      <c r="G30" s="11">
        <v>43951</v>
      </c>
      <c r="H30" s="12">
        <v>644.7315</v>
      </c>
      <c r="I30" s="13">
        <v>0.01400225851235844</v>
      </c>
      <c r="J30" s="14">
        <v>0.00232743308629857</v>
      </c>
      <c r="K30" s="15">
        <v>3.258931974456882E-5</v>
      </c>
    </row>
    <row r="31" spans="1:11" customHeight="1" ht="16.5">
      <c r="A31" s="5" t="s">
        <v>58</v>
      </c>
      <c r="B31" s="5" t="s"/>
      <c r="C31" s="5" t="s"/>
      <c r="D31" s="6" t="s"/>
      <c r="E31" s="6" t="s"/>
      <c r="F31" s="6" t="s"/>
      <c r="G31" s="7" t="s"/>
      <c r="H31" s="7" t="s"/>
      <c r="I31" s="6" t="s"/>
      <c r="J31" s="7" t="s"/>
      <c r="K31" s="7" t="s"/>
    </row>
    <row r="32" spans="1:11" customHeight="1" ht="16.5">
      <c r="A32" s="8" t="s">
        <v>59</v>
      </c>
      <c r="B32" s="8" t="s">
        <v>60</v>
      </c>
      <c r="C32" s="8" t="s">
        <v>14</v>
      </c>
      <c r="D32" s="9">
        <v>43980</v>
      </c>
      <c r="E32" s="10">
        <v>1182.35</v>
      </c>
      <c r="F32" s="6" t="s"/>
      <c r="G32" s="11">
        <v>43951</v>
      </c>
      <c r="H32" s="12">
        <v>197.081775</v>
      </c>
      <c r="I32" s="13">
        <v>0.004280215813287329</v>
      </c>
      <c r="J32" s="14">
        <v>-0.03395674518551217</v>
      </c>
      <c r="K32" s="15">
        <v>-0.0001453421977107976</v>
      </c>
    </row>
    <row r="33" spans="1:11" customHeight="1" ht="16.5">
      <c r="A33" s="8" t="s">
        <v>61</v>
      </c>
      <c r="B33" s="8" t="s">
        <v>62</v>
      </c>
      <c r="C33" s="8" t="s">
        <v>10</v>
      </c>
      <c r="D33" s="9">
        <v>43980</v>
      </c>
      <c r="E33" s="10">
        <v>1593.64</v>
      </c>
      <c r="F33" s="6" t="s"/>
      <c r="G33" s="11">
        <v>43951</v>
      </c>
      <c r="H33" s="12">
        <v>474.121822</v>
      </c>
      <c r="I33" s="13">
        <v>0.01029696287213265</v>
      </c>
      <c r="J33" s="14">
        <v>0.001401273084874477</v>
      </c>
      <c r="K33" s="15">
        <v>1.442885692867127E-5</v>
      </c>
    </row>
    <row r="34" spans="1:11" customHeight="1" ht="16.5">
      <c r="A34" s="5" t="s">
        <v>63</v>
      </c>
      <c r="B34" s="5" t="s"/>
      <c r="C34" s="5" t="s"/>
      <c r="D34" s="6" t="s"/>
      <c r="E34" s="6" t="s"/>
      <c r="F34" s="6" t="s"/>
      <c r="G34" s="7" t="s"/>
      <c r="H34" s="7" t="s"/>
      <c r="I34" s="6" t="s"/>
      <c r="J34" s="7" t="s"/>
      <c r="K34" s="7" t="s"/>
    </row>
    <row r="35" spans="1:11" customHeight="1" ht="16.5">
      <c r="A35" s="8" t="s">
        <v>64</v>
      </c>
      <c r="B35" s="8" t="s">
        <v>65</v>
      </c>
      <c r="C35" s="8" t="s">
        <v>10</v>
      </c>
      <c r="D35" s="9">
        <v>43980</v>
      </c>
      <c r="E35" s="10">
        <v>1313.5</v>
      </c>
      <c r="F35" s="6" t="s"/>
      <c r="G35" s="11">
        <v>43830</v>
      </c>
      <c r="H35" s="12">
        <v>1844.89</v>
      </c>
      <c r="I35" s="13">
        <v>0.04006726320470608</v>
      </c>
      <c r="J35" s="14">
        <v>0.00267175572519074</v>
      </c>
      <c r="K35" s="15">
        <v>0.0001070499398598978</v>
      </c>
    </row>
    <row r="36" spans="1:11" customHeight="1" ht="16.5">
      <c r="A36" s="8" t="s">
        <v>66</v>
      </c>
      <c r="B36" s="8" t="s">
        <v>67</v>
      </c>
      <c r="C36" s="8" t="s">
        <v>14</v>
      </c>
      <c r="D36" s="9">
        <v>43980</v>
      </c>
      <c r="E36" s="10">
        <v>1312.75</v>
      </c>
      <c r="F36" s="6" t="s"/>
      <c r="G36" s="11">
        <v>43830</v>
      </c>
      <c r="H36" s="12">
        <v>511.63</v>
      </c>
      <c r="I36" s="13">
        <v>0.0111115643065027</v>
      </c>
      <c r="J36" s="14">
        <v>0.0029414011765605</v>
      </c>
      <c r="K36" s="15">
        <v>3.26835683245747E-5</v>
      </c>
    </row>
    <row r="37" spans="1:11" customHeight="1" ht="16.5">
      <c r="A37" s="5" t="s">
        <v>68</v>
      </c>
      <c r="B37" s="5" t="s"/>
      <c r="C37" s="5" t="s"/>
      <c r="D37" s="6" t="s"/>
      <c r="E37" s="6" t="s"/>
      <c r="F37" s="6" t="s"/>
      <c r="G37" s="7" t="s"/>
      <c r="H37" s="7" t="s"/>
      <c r="I37" s="6" t="s"/>
      <c r="J37" s="7" t="s"/>
      <c r="K37" s="7" t="s"/>
    </row>
    <row r="38" spans="1:11" customHeight="1" ht="16.5">
      <c r="A38" s="8" t="s">
        <v>69</v>
      </c>
      <c r="B38" s="8" t="s">
        <v>70</v>
      </c>
      <c r="C38" s="8" t="s">
        <v>14</v>
      </c>
      <c r="D38" s="9">
        <v>43980</v>
      </c>
      <c r="E38" s="10">
        <v>152.19</v>
      </c>
      <c r="F38" s="6" t="s"/>
      <c r="G38" s="11">
        <v>43951</v>
      </c>
      <c r="H38" s="12">
        <v>1238.3946</v>
      </c>
      <c r="I38" s="13">
        <v>0.02689541511390202</v>
      </c>
      <c r="J38" s="14">
        <v>0.00171131442111494</v>
      </c>
      <c r="K38" s="15">
        <v>4.602651174629325E-5</v>
      </c>
    </row>
    <row r="39" spans="1:11" customHeight="1" ht="16.5">
      <c r="A39" s="8" t="s">
        <v>71</v>
      </c>
      <c r="B39" s="8" t="s">
        <v>72</v>
      </c>
      <c r="C39" s="8" t="s">
        <v>25</v>
      </c>
      <c r="D39" s="9">
        <v>43980</v>
      </c>
      <c r="E39" s="10">
        <v>173.03</v>
      </c>
      <c r="F39" s="6" t="s"/>
      <c r="G39" s="11">
        <v>43951</v>
      </c>
      <c r="H39" s="12">
        <v>2645.1809</v>
      </c>
      <c r="I39" s="13">
        <v>0.05744795589133297</v>
      </c>
      <c r="J39" s="14">
        <v>0.00249130938586339</v>
      </c>
      <c r="K39" s="15">
        <v>0.0001431206317107439</v>
      </c>
    </row>
    <row r="40" spans="1:11" customHeight="1" ht="16.5">
      <c r="A40" s="8" t="s">
        <v>73</v>
      </c>
      <c r="B40" s="8" t="s">
        <v>74</v>
      </c>
      <c r="C40" s="8" t="s">
        <v>25</v>
      </c>
      <c r="D40" s="9">
        <v>43980</v>
      </c>
      <c r="E40" s="10">
        <v>112.67</v>
      </c>
      <c r="F40" s="6" t="s"/>
      <c r="G40" s="11">
        <v>43951</v>
      </c>
      <c r="H40" s="12">
        <v>235.0838</v>
      </c>
      <c r="I40" s="13">
        <v>0.005105542601327169</v>
      </c>
      <c r="J40" s="14">
        <v>0.00258053034347761</v>
      </c>
      <c r="K40" s="15">
        <v>1.317500760264237E-5</v>
      </c>
    </row>
    <row r="41" spans="1:11" customHeight="1" ht="16.5">
      <c r="A41" s="5" t="s">
        <v>75</v>
      </c>
      <c r="B41" s="5" t="s"/>
      <c r="C41" s="5" t="s"/>
      <c r="D41" s="6" t="s"/>
      <c r="E41" s="6" t="s"/>
      <c r="F41" s="6" t="s"/>
      <c r="G41" s="7" t="s"/>
      <c r="H41" s="7" t="s"/>
      <c r="I41" s="6" t="s"/>
      <c r="J41" s="7" t="s"/>
      <c r="K41" s="7" t="s"/>
    </row>
    <row r="42" spans="1:11" customHeight="1" ht="16.5">
      <c r="A42" s="8" t="s">
        <v>76</v>
      </c>
      <c r="B42" s="8" t="s">
        <v>77</v>
      </c>
      <c r="C42" s="8" t="s">
        <v>25</v>
      </c>
      <c r="D42" s="9">
        <v>43980</v>
      </c>
      <c r="E42" s="10">
        <v>1159.77</v>
      </c>
      <c r="F42" s="6" t="s"/>
      <c r="G42" s="11">
        <v>43951</v>
      </c>
      <c r="H42" s="12">
        <v>1618.96</v>
      </c>
      <c r="I42" s="13">
        <v>0.03516052254491647</v>
      </c>
      <c r="J42" s="14">
        <v>0.00243744327758333</v>
      </c>
      <c r="K42" s="15">
        <v>8.570177931342376E-5</v>
      </c>
    </row>
    <row r="43" spans="1:11" customHeight="1" ht="16.5">
      <c r="A43" s="5" t="s">
        <v>78</v>
      </c>
      <c r="B43" s="5" t="s"/>
      <c r="C43" s="5" t="s"/>
      <c r="D43" s="6" t="s"/>
      <c r="E43" s="6" t="s"/>
      <c r="F43" s="6" t="s"/>
      <c r="G43" s="7" t="s"/>
      <c r="H43" s="7" t="s"/>
      <c r="I43" s="6" t="s"/>
      <c r="J43" s="7" t="s"/>
      <c r="K43" s="7" t="s"/>
    </row>
    <row r="44" spans="1:11" customHeight="1" ht="16.5">
      <c r="A44" s="8" t="s">
        <v>79</v>
      </c>
      <c r="B44" s="8" t="s">
        <v>80</v>
      </c>
      <c r="C44" s="8" t="s">
        <v>25</v>
      </c>
      <c r="D44" s="9">
        <v>43980</v>
      </c>
      <c r="E44" s="10">
        <v>233.15</v>
      </c>
      <c r="F44" s="6" t="s"/>
      <c r="G44" s="11">
        <v>43951</v>
      </c>
      <c r="H44" s="12">
        <v>7177.6136</v>
      </c>
      <c r="I44" s="13">
        <v>0.1558831872322349</v>
      </c>
      <c r="J44" s="14">
        <v>0.004091300602928619</v>
      </c>
      <c r="K44" s="15">
        <v>0.0006377649779096775</v>
      </c>
    </row>
    <row r="45" spans="1:11" customHeight="1" ht="16.5">
      <c r="A45" s="5" t="s">
        <v>81</v>
      </c>
      <c r="B45" s="5" t="s"/>
      <c r="C45" s="5" t="s"/>
      <c r="D45" s="6" t="s"/>
      <c r="E45" s="6" t="s"/>
      <c r="F45" s="6" t="s"/>
      <c r="G45" s="7" t="s"/>
      <c r="H45" s="7" t="s"/>
      <c r="I45" s="6" t="s"/>
      <c r="J45" s="7" t="s"/>
      <c r="K45" s="7" t="s"/>
    </row>
    <row r="46" spans="1:11" customHeight="1" ht="16.5">
      <c r="A46" s="8" t="s">
        <v>82</v>
      </c>
      <c r="B46" s="8" t="s">
        <v>83</v>
      </c>
      <c r="C46" s="8" t="s">
        <v>25</v>
      </c>
      <c r="D46" s="9">
        <v>43980</v>
      </c>
      <c r="E46" s="10">
        <v>174.1695</v>
      </c>
      <c r="F46" s="6" t="s"/>
      <c r="G46" s="11">
        <v>43951</v>
      </c>
      <c r="H46" s="12">
        <v>1022.0033</v>
      </c>
      <c r="I46" s="13">
        <v>0.02219583564178795</v>
      </c>
      <c r="J46" s="14">
        <v>0.00196170363317871</v>
      </c>
      <c r="K46" s="15">
        <v>4.354165141993293E-5</v>
      </c>
    </row>
    <row r="47" spans="1:11" customHeight="1" ht="16.5">
      <c r="A47" s="5" t="s">
        <v>84</v>
      </c>
      <c r="B47" s="5" t="s"/>
      <c r="C47" s="5" t="s"/>
      <c r="D47" s="6" t="s"/>
      <c r="E47" s="6" t="s"/>
      <c r="F47" s="6" t="s"/>
      <c r="G47" s="7" t="s"/>
      <c r="H47" s="7" t="s"/>
      <c r="I47" s="6" t="s"/>
      <c r="J47" s="7" t="s"/>
      <c r="K47" s="7" t="s"/>
    </row>
    <row r="48" spans="1:11" customHeight="1" ht="16.5">
      <c r="A48" s="8" t="s">
        <v>85</v>
      </c>
      <c r="B48" s="8" t="s">
        <v>86</v>
      </c>
      <c r="C48" s="8" t="s">
        <v>10</v>
      </c>
      <c r="D48" s="9">
        <v>43980</v>
      </c>
      <c r="E48" s="10">
        <v>1534.1</v>
      </c>
      <c r="F48" s="6" t="s"/>
      <c r="G48" s="11">
        <v>43921</v>
      </c>
      <c r="H48" s="12">
        <v>3475.76</v>
      </c>
      <c r="I48" s="13">
        <v>0.07548644675638612</v>
      </c>
      <c r="J48" s="14">
        <v>0.00238491946813024</v>
      </c>
      <c r="K48" s="15">
        <v>0.0001800290964492821</v>
      </c>
    </row>
    <row r="49" spans="1:11" customHeight="1" ht="16.5">
      <c r="A49" s="8" t="s">
        <v>87</v>
      </c>
      <c r="B49" s="8" t="s">
        <v>88</v>
      </c>
      <c r="C49" s="8" t="s">
        <v>14</v>
      </c>
      <c r="D49" s="9">
        <v>43980</v>
      </c>
      <c r="E49" s="10">
        <v>1146.25</v>
      </c>
      <c r="F49" s="6" t="s"/>
      <c r="G49" s="11">
        <v>43830</v>
      </c>
      <c r="H49" s="12">
        <v>1028.71</v>
      </c>
      <c r="I49" s="13">
        <v>0.02234149154221291</v>
      </c>
      <c r="J49" s="14">
        <v>0.00315057104100114</v>
      </c>
      <c r="K49" s="15">
        <v>7.038845626566791E-5</v>
      </c>
    </row>
    <row r="50" spans="1:11" customHeight="1" ht="16.5">
      <c r="A50" s="5" t="s">
        <v>89</v>
      </c>
      <c r="B50" s="5" t="s"/>
      <c r="C50" s="5" t="s"/>
      <c r="D50" s="6" t="s"/>
      <c r="E50" s="6" t="s"/>
      <c r="F50" s="6" t="s"/>
      <c r="G50" s="7" t="s"/>
      <c r="H50" s="7" t="s"/>
      <c r="I50" s="6" t="s"/>
      <c r="J50" s="7" t="s"/>
      <c r="K50" s="7" t="s"/>
    </row>
    <row r="51" spans="1:11" customHeight="1" ht="16.5">
      <c r="A51" s="8" t="s">
        <v>90</v>
      </c>
      <c r="B51" s="8" t="s">
        <v>91</v>
      </c>
      <c r="C51" s="8" t="s">
        <v>25</v>
      </c>
      <c r="D51" s="9">
        <v>43980</v>
      </c>
      <c r="E51" s="10">
        <v>1825.56</v>
      </c>
      <c r="F51" s="6" t="s"/>
      <c r="G51" s="11">
        <v>43951</v>
      </c>
      <c r="H51" s="12">
        <v>2230.878713</v>
      </c>
      <c r="I51" s="13">
        <v>0.04845015397749836</v>
      </c>
      <c r="J51" s="14">
        <v>0.00253715114171804</v>
      </c>
      <c r="K51" s="15">
        <v>0.0001229253634804248</v>
      </c>
    </row>
    <row r="52" spans="1:11" customHeight="1" ht="16.5">
      <c r="A52" s="8" t="s">
        <v>92</v>
      </c>
      <c r="B52" s="8" t="s">
        <v>93</v>
      </c>
      <c r="C52" s="8" t="s">
        <v>14</v>
      </c>
      <c r="D52" s="9">
        <v>43980</v>
      </c>
      <c r="E52" s="10">
        <v>1649.56</v>
      </c>
      <c r="F52" s="6" t="s"/>
      <c r="G52" s="11">
        <v>43951</v>
      </c>
      <c r="H52" s="12">
        <v>686.816412</v>
      </c>
      <c r="I52" s="13">
        <v>0.01491625731231447</v>
      </c>
      <c r="J52" s="14">
        <v>0.00157866614854019</v>
      </c>
      <c r="K52" s="15">
        <v>2.354779048186594E-5</v>
      </c>
    </row>
    <row r="53" spans="1:11" customHeight="1" ht="16.5">
      <c r="A53" s="5" t="s">
        <v>94</v>
      </c>
      <c r="B53" s="5" t="s"/>
      <c r="C53" s="5" t="s"/>
      <c r="D53" s="6" t="s"/>
      <c r="E53" s="6" t="s"/>
      <c r="F53" s="6" t="s"/>
      <c r="G53" s="7" t="s"/>
      <c r="H53" s="7" t="s"/>
      <c r="I53" s="6" t="s"/>
      <c r="J53" s="7" t="s"/>
      <c r="K53" s="7" t="s"/>
    </row>
    <row r="54" spans="1:11" customHeight="1" ht="16.5">
      <c r="A54" s="8" t="s">
        <v>95</v>
      </c>
      <c r="B54" s="8" t="s">
        <v>96</v>
      </c>
      <c r="C54" s="8" t="s">
        <v>14</v>
      </c>
      <c r="D54" s="9">
        <v>43980</v>
      </c>
      <c r="E54" s="10">
        <v>1818.7602</v>
      </c>
      <c r="F54" s="6" t="s"/>
      <c r="G54" s="11">
        <v>43951</v>
      </c>
      <c r="H54" s="12">
        <v>613.2438095</v>
      </c>
      <c r="I54" s="13">
        <v>0.01331840983684292</v>
      </c>
      <c r="J54" s="14">
        <v>0.00287685502228818</v>
      </c>
      <c r="K54" s="15">
        <v>3.831513422801385E-5</v>
      </c>
    </row>
    <row r="55" spans="1:11" customHeight="1" ht="16.5">
      <c r="A55" s="8" t="s">
        <v>97</v>
      </c>
      <c r="B55" s="8" t="s">
        <v>98</v>
      </c>
      <c r="C55" s="8" t="s">
        <v>10</v>
      </c>
      <c r="D55" s="9">
        <v>43980</v>
      </c>
      <c r="E55" s="10">
        <v>2596.0576</v>
      </c>
      <c r="F55" s="6" t="s"/>
      <c r="G55" s="11">
        <v>43951</v>
      </c>
      <c r="H55" s="12">
        <v>626.1487556</v>
      </c>
      <c r="I55" s="13">
        <v>0.0135986790518266</v>
      </c>
      <c r="J55" s="14">
        <v>0.00203877170990818</v>
      </c>
      <c r="K55" s="15">
        <v>2.772460214298506E-5</v>
      </c>
    </row>
    <row r="56" spans="1:11" customHeight="1" ht="16.5">
      <c r="A56" s="8" t="s">
        <v>99</v>
      </c>
      <c r="B56" s="8" t="s">
        <v>100</v>
      </c>
      <c r="C56" s="8" t="s">
        <v>10</v>
      </c>
      <c r="D56" s="9">
        <v>43980</v>
      </c>
      <c r="E56" s="10">
        <v>2839.8586</v>
      </c>
      <c r="F56" s="6" t="s"/>
      <c r="G56" s="11">
        <v>43951</v>
      </c>
      <c r="H56" s="12">
        <v>1945.8574738</v>
      </c>
      <c r="I56" s="13">
        <v>0.0422600716365686</v>
      </c>
      <c r="J56" s="14">
        <v>0.00243561624938682</v>
      </c>
      <c r="K56" s="15">
        <v>0.0001029293171782775</v>
      </c>
    </row>
    <row r="57" spans="1:11" customHeight="1" ht="16.5">
      <c r="A57" s="16" t="s">
        <v>101</v>
      </c>
      <c r="B57" s="16" t="s"/>
      <c r="C57" s="16" t="s"/>
      <c r="D57" s="17" t="s"/>
      <c r="E57" s="17" t="s"/>
      <c r="F57" s="17" t="s"/>
      <c r="G57" s="18" t="s"/>
      <c r="H57" s="19">
        <f>SUM(H2:H56)</f>
        <v>46044.8219429</v>
      </c>
      <c r="I57" s="20">
        <f>SUM(I2:I56)</f>
        <v>0.9999999999999999</v>
      </c>
      <c r="J57" s="18" t="s"/>
      <c r="K57" s="21">
        <f>SUM(K2:K56)</f>
        <v>0.004220839872346662</v>
      </c>
    </row>
    <row r="59" spans="1:11">
      <c r="A59" t="s">
        <v>102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4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43980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22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103</v>
      </c>
      <c r="B3" s="8" t="s">
        <v>24</v>
      </c>
      <c r="C3" s="8" t="s">
        <v>25</v>
      </c>
      <c r="D3" s="9">
        <v>43980</v>
      </c>
      <c r="E3" s="10">
        <v>1913.28</v>
      </c>
      <c r="F3" s="6" t="s"/>
      <c r="G3" s="11">
        <v>43951</v>
      </c>
      <c r="H3" s="12">
        <v>5840.4279</v>
      </c>
      <c r="I3" s="13">
        <v>0.2494537809530818</v>
      </c>
      <c r="J3" s="14">
        <v>0.009087313098283371</v>
      </c>
      <c r="K3" s="15">
        <v>0.002266864611071251</v>
      </c>
    </row>
    <row r="4" spans="1:11" customHeight="1" ht="16.5">
      <c r="A4" s="5" t="s">
        <v>34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104</v>
      </c>
      <c r="B5" s="8" t="s">
        <v>36</v>
      </c>
      <c r="C5" s="8" t="s">
        <v>25</v>
      </c>
      <c r="D5" s="9">
        <v>43980</v>
      </c>
      <c r="E5" s="10">
        <v>159.64</v>
      </c>
      <c r="F5" s="6" t="s"/>
      <c r="G5" s="11">
        <v>43921</v>
      </c>
      <c r="H5" s="12">
        <v>904</v>
      </c>
      <c r="I5" s="13">
        <v>0.03861124935410743</v>
      </c>
      <c r="J5" s="14">
        <v>0.00270083537466226</v>
      </c>
      <c r="K5" s="15">
        <v>0.0001042826281154787</v>
      </c>
    </row>
    <row r="6" spans="1:11" customHeight="1" ht="16.5">
      <c r="A6" s="5" t="s">
        <v>42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105</v>
      </c>
      <c r="B7" s="8" t="s">
        <v>44</v>
      </c>
      <c r="C7" s="8" t="s">
        <v>25</v>
      </c>
      <c r="D7" s="9">
        <v>43980</v>
      </c>
      <c r="E7" s="10">
        <v>1265.51</v>
      </c>
      <c r="F7" s="6" t="s"/>
      <c r="G7" s="11">
        <v>43951</v>
      </c>
      <c r="H7" s="12">
        <v>277.0307</v>
      </c>
      <c r="I7" s="13">
        <v>0.01183241309341032</v>
      </c>
      <c r="J7" s="14">
        <v>0.004054268486194831</v>
      </c>
      <c r="K7" s="15">
        <v>4.797177952025256E-5</v>
      </c>
    </row>
    <row r="8" spans="1:11" customHeight="1" ht="16.5">
      <c r="A8" s="8" t="s">
        <v>106</v>
      </c>
      <c r="B8" s="8" t="s">
        <v>46</v>
      </c>
      <c r="C8" s="8" t="s">
        <v>25</v>
      </c>
      <c r="D8" s="9">
        <v>43980</v>
      </c>
      <c r="E8" s="10">
        <v>1311.84</v>
      </c>
      <c r="F8" s="6" t="s"/>
      <c r="G8" s="11">
        <v>43951</v>
      </c>
      <c r="H8" s="12">
        <v>816.9554000000001</v>
      </c>
      <c r="I8" s="13">
        <v>0.0348934387838325</v>
      </c>
      <c r="J8" s="14">
        <v>0.00209304102054841</v>
      </c>
      <c r="K8" s="15">
        <v>7.303339872255625E-5</v>
      </c>
    </row>
    <row r="9" spans="1:11" customHeight="1" ht="16.5">
      <c r="A9" s="5" t="s">
        <v>55</v>
      </c>
      <c r="B9" s="5" t="s"/>
      <c r="C9" s="5" t="s"/>
      <c r="D9" s="6" t="s"/>
      <c r="E9" s="6" t="s"/>
      <c r="F9" s="6" t="s"/>
      <c r="G9" s="7" t="s"/>
      <c r="H9" s="7" t="s"/>
      <c r="I9" s="6" t="s"/>
      <c r="J9" s="7" t="s"/>
      <c r="K9" s="7" t="s"/>
    </row>
    <row r="10" spans="1:11" customHeight="1" ht="16.5">
      <c r="A10" s="8" t="s">
        <v>107</v>
      </c>
      <c r="B10" s="8" t="s">
        <v>57</v>
      </c>
      <c r="C10" s="8" t="s">
        <v>25</v>
      </c>
      <c r="D10" s="9">
        <v>43980</v>
      </c>
      <c r="E10" s="10">
        <v>1472.85</v>
      </c>
      <c r="F10" s="6" t="s">
        <v>33</v>
      </c>
      <c r="G10" s="11">
        <v>43951</v>
      </c>
      <c r="H10" s="12">
        <v>644.7315</v>
      </c>
      <c r="I10" s="13">
        <v>0.02753748751432269</v>
      </c>
      <c r="J10" s="14">
        <v>0.00232743308629857</v>
      </c>
      <c r="K10" s="15">
        <v>6.40916595543684E-5</v>
      </c>
    </row>
    <row r="11" spans="1:11" customHeight="1" ht="16.5">
      <c r="A11" s="5" t="s">
        <v>68</v>
      </c>
      <c r="B11" s="5" t="s"/>
      <c r="C11" s="5" t="s"/>
      <c r="D11" s="6" t="s"/>
      <c r="E11" s="6" t="s"/>
      <c r="F11" s="6" t="s"/>
      <c r="G11" s="7" t="s"/>
      <c r="H11" s="7" t="s"/>
      <c r="I11" s="6" t="s"/>
      <c r="J11" s="7" t="s"/>
      <c r="K11" s="7" t="s"/>
    </row>
    <row r="12" spans="1:11" customHeight="1" ht="16.5">
      <c r="A12" s="8" t="s">
        <v>108</v>
      </c>
      <c r="B12" s="8" t="s">
        <v>72</v>
      </c>
      <c r="C12" s="8" t="s">
        <v>25</v>
      </c>
      <c r="D12" s="9">
        <v>43980</v>
      </c>
      <c r="E12" s="10">
        <v>173.03</v>
      </c>
      <c r="F12" s="6" t="s"/>
      <c r="G12" s="11">
        <v>43951</v>
      </c>
      <c r="H12" s="12">
        <v>2645.1809</v>
      </c>
      <c r="I12" s="13">
        <v>0.112979800129007</v>
      </c>
      <c r="J12" s="14">
        <v>0.00249130938586339</v>
      </c>
      <c r="K12" s="15">
        <v>0.0002814676364743649</v>
      </c>
    </row>
    <row r="13" spans="1:11" customHeight="1" ht="16.5">
      <c r="A13" s="8" t="s">
        <v>109</v>
      </c>
      <c r="B13" s="8" t="s">
        <v>74</v>
      </c>
      <c r="C13" s="8" t="s">
        <v>25</v>
      </c>
      <c r="D13" s="9">
        <v>43980</v>
      </c>
      <c r="E13" s="10">
        <v>112.67</v>
      </c>
      <c r="F13" s="6" t="s"/>
      <c r="G13" s="11">
        <v>43951</v>
      </c>
      <c r="H13" s="12">
        <v>235.0838</v>
      </c>
      <c r="I13" s="13">
        <v>0.01004079559835301</v>
      </c>
      <c r="J13" s="14">
        <v>0.00258053034347761</v>
      </c>
      <c r="K13" s="15">
        <v>2.591057771420636E-5</v>
      </c>
    </row>
    <row r="14" spans="1:11" customHeight="1" ht="16.5">
      <c r="A14" s="5" t="s">
        <v>75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110</v>
      </c>
      <c r="B15" s="8" t="s">
        <v>77</v>
      </c>
      <c r="C15" s="8" t="s">
        <v>25</v>
      </c>
      <c r="D15" s="9">
        <v>43980</v>
      </c>
      <c r="E15" s="10">
        <v>1159.77</v>
      </c>
      <c r="F15" s="6" t="s"/>
      <c r="G15" s="11">
        <v>43951</v>
      </c>
      <c r="H15" s="12">
        <v>1618.96</v>
      </c>
      <c r="I15" s="13">
        <v>0.06914830559106831</v>
      </c>
      <c r="J15" s="14">
        <v>0.00243744327758333</v>
      </c>
      <c r="K15" s="15">
        <v>0.0001685450726192273</v>
      </c>
    </row>
    <row r="16" spans="1:11" customHeight="1" ht="16.5">
      <c r="A16" s="5" t="s">
        <v>78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111</v>
      </c>
      <c r="B17" s="8" t="s">
        <v>80</v>
      </c>
      <c r="C17" s="8" t="s">
        <v>25</v>
      </c>
      <c r="D17" s="9">
        <v>43980</v>
      </c>
      <c r="E17" s="10">
        <v>233.15</v>
      </c>
      <c r="F17" s="6" t="s"/>
      <c r="G17" s="11">
        <v>43951</v>
      </c>
      <c r="H17" s="12">
        <v>7177.6136</v>
      </c>
      <c r="I17" s="13">
        <v>0.3065670668993724</v>
      </c>
      <c r="J17" s="14">
        <v>0.004091300602928619</v>
      </c>
      <c r="K17" s="15">
        <v>0.001254258025643461</v>
      </c>
    </row>
    <row r="18" spans="1:11" customHeight="1" ht="16.5">
      <c r="A18" s="5" t="s">
        <v>81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112</v>
      </c>
      <c r="B19" s="8" t="s">
        <v>83</v>
      </c>
      <c r="C19" s="8" t="s">
        <v>25</v>
      </c>
      <c r="D19" s="9">
        <v>43980</v>
      </c>
      <c r="E19" s="10">
        <v>174.1695</v>
      </c>
      <c r="F19" s="6" t="s"/>
      <c r="G19" s="11">
        <v>43951</v>
      </c>
      <c r="H19" s="12">
        <v>1022.0033</v>
      </c>
      <c r="I19" s="13">
        <v>0.04365135426661577</v>
      </c>
      <c r="J19" s="14">
        <v>0.00196170363317871</v>
      </c>
      <c r="K19" s="15">
        <v>8.563102025799113E-5</v>
      </c>
    </row>
    <row r="20" spans="1:11" customHeight="1" ht="16.5">
      <c r="A20" s="5" t="s">
        <v>89</v>
      </c>
      <c r="B20" s="5" t="s"/>
      <c r="C20" s="5" t="s"/>
      <c r="D20" s="6" t="s"/>
      <c r="E20" s="6" t="s"/>
      <c r="F20" s="6" t="s"/>
      <c r="G20" s="7" t="s"/>
      <c r="H20" s="7" t="s"/>
      <c r="I20" s="6" t="s"/>
      <c r="J20" s="7" t="s"/>
      <c r="K20" s="7" t="s"/>
    </row>
    <row r="21" spans="1:11" customHeight="1" ht="16.5">
      <c r="A21" s="8" t="s">
        <v>113</v>
      </c>
      <c r="B21" s="8" t="s">
        <v>91</v>
      </c>
      <c r="C21" s="8" t="s">
        <v>25</v>
      </c>
      <c r="D21" s="9">
        <v>43980</v>
      </c>
      <c r="E21" s="10">
        <v>1825.56</v>
      </c>
      <c r="F21" s="6" t="s"/>
      <c r="G21" s="11">
        <v>43951</v>
      </c>
      <c r="H21" s="12">
        <v>2230.878713</v>
      </c>
      <c r="I21" s="13">
        <v>0.09528430781682883</v>
      </c>
      <c r="J21" s="14">
        <v>0.00253715114171804</v>
      </c>
      <c r="K21" s="15">
        <v>0.0002417506903652804</v>
      </c>
    </row>
    <row r="22" spans="1:11" customHeight="1" ht="16.5">
      <c r="A22" s="16" t="s">
        <v>101</v>
      </c>
      <c r="B22" s="16" t="s"/>
      <c r="C22" s="16" t="s"/>
      <c r="D22" s="17" t="s"/>
      <c r="E22" s="17" t="s"/>
      <c r="F22" s="17" t="s"/>
      <c r="G22" s="18" t="s"/>
      <c r="H22" s="19">
        <f>SUM(H2:H21)</f>
        <v>23412.865813</v>
      </c>
      <c r="I22" s="20">
        <f>SUM(I2:I21)</f>
        <v>1</v>
      </c>
      <c r="J22" s="18" t="s"/>
      <c r="K22" s="21">
        <f>SUM(K2:K21)</f>
        <v>0.004613807100058438</v>
      </c>
    </row>
    <row r="24" spans="1:11">
      <c r="A24" t="s">
        <v>102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8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43980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43980</v>
      </c>
      <c r="E3" s="10">
        <v>1255.25</v>
      </c>
      <c r="F3" s="6" t="s"/>
      <c r="G3" s="11">
        <v>43738</v>
      </c>
      <c r="H3" s="12">
        <v>248.5</v>
      </c>
      <c r="I3" s="13">
        <v>0.01667660295759824</v>
      </c>
      <c r="J3" s="14">
        <v>0.00199560965875078</v>
      </c>
      <c r="K3" s="15">
        <v>3.327998993733488E-5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114</v>
      </c>
      <c r="B5" s="8" t="s">
        <v>16</v>
      </c>
      <c r="C5" s="8" t="s">
        <v>10</v>
      </c>
      <c r="D5" s="9">
        <v>43980</v>
      </c>
      <c r="E5" s="10">
        <v>564.35</v>
      </c>
      <c r="F5" s="6" t="s"/>
      <c r="G5" s="11">
        <v>43951</v>
      </c>
      <c r="H5" s="12">
        <v>1621.518</v>
      </c>
      <c r="I5" s="13">
        <v>0.1088185588515042</v>
      </c>
      <c r="J5" s="14">
        <v>0.00248689936939339</v>
      </c>
      <c r="K5" s="15">
        <v>0.0002706208053861032</v>
      </c>
    </row>
    <row r="6" spans="1:11" customHeight="1" ht="16.5">
      <c r="A6" s="5" t="s">
        <v>17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115</v>
      </c>
      <c r="B7" s="8" t="s">
        <v>21</v>
      </c>
      <c r="C7" s="8" t="s">
        <v>10</v>
      </c>
      <c r="D7" s="9">
        <v>43980</v>
      </c>
      <c r="E7" s="10">
        <v>147596.29</v>
      </c>
      <c r="F7" s="6" t="s"/>
      <c r="G7" s="11">
        <v>43951</v>
      </c>
      <c r="H7" s="12">
        <v>2421.7112</v>
      </c>
      <c r="I7" s="13">
        <v>0.162518777305307</v>
      </c>
      <c r="J7" s="14">
        <v>0.0156767732486585</v>
      </c>
      <c r="K7" s="15">
        <v>0.002547770020464525</v>
      </c>
    </row>
    <row r="8" spans="1:11" customHeight="1" ht="16.5">
      <c r="A8" s="5" t="s">
        <v>22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116</v>
      </c>
      <c r="B9" s="8" t="s">
        <v>29</v>
      </c>
      <c r="C9" s="8" t="s">
        <v>10</v>
      </c>
      <c r="D9" s="9">
        <v>43980</v>
      </c>
      <c r="E9" s="10">
        <v>1893.89</v>
      </c>
      <c r="F9" s="6" t="s"/>
      <c r="G9" s="11">
        <v>43951</v>
      </c>
      <c r="H9" s="12">
        <v>733.4181</v>
      </c>
      <c r="I9" s="13">
        <v>0.04921900384553755</v>
      </c>
      <c r="J9" s="14">
        <v>0.006392611565153809</v>
      </c>
      <c r="K9" s="15">
        <v>0.0003146379732083332</v>
      </c>
    </row>
    <row r="10" spans="1:11" customHeight="1" ht="16.5">
      <c r="A10" s="5" t="s">
        <v>39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117</v>
      </c>
      <c r="B11" s="8" t="s">
        <v>41</v>
      </c>
      <c r="C11" s="8" t="s">
        <v>10</v>
      </c>
      <c r="D11" s="9">
        <v>43980</v>
      </c>
      <c r="E11" s="10">
        <v>10624</v>
      </c>
      <c r="F11" s="6" t="s">
        <v>33</v>
      </c>
      <c r="G11" s="11">
        <v>43951</v>
      </c>
      <c r="H11" s="12">
        <v>263.626339</v>
      </c>
      <c r="I11" s="13">
        <v>0.01769171744333278</v>
      </c>
      <c r="J11" s="14">
        <v>0.002737140160453233</v>
      </c>
      <c r="K11" s="15">
        <v>4.842471032153715E-5</v>
      </c>
    </row>
    <row r="12" spans="1:11" customHeight="1" ht="16.5">
      <c r="A12" s="5" t="s">
        <v>47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118</v>
      </c>
      <c r="B13" s="8" t="s">
        <v>49</v>
      </c>
      <c r="C13" s="8" t="s">
        <v>10</v>
      </c>
      <c r="D13" s="9">
        <v>43980</v>
      </c>
      <c r="E13" s="10">
        <v>12754</v>
      </c>
      <c r="F13" s="6" t="s">
        <v>33</v>
      </c>
      <c r="G13" s="11">
        <v>43921</v>
      </c>
      <c r="H13" s="12">
        <v>746.125</v>
      </c>
      <c r="I13" s="13">
        <v>0.05007175203918708</v>
      </c>
      <c r="J13" s="14">
        <v>0.00393576826196473</v>
      </c>
      <c r="K13" s="15">
        <v>0.0001970708124968003</v>
      </c>
    </row>
    <row r="14" spans="1:11" customHeight="1" ht="16.5">
      <c r="A14" s="5" t="s">
        <v>50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119</v>
      </c>
      <c r="B15" s="8" t="s">
        <v>52</v>
      </c>
      <c r="C15" s="8" t="s">
        <v>10</v>
      </c>
      <c r="D15" s="9">
        <v>43980</v>
      </c>
      <c r="E15" s="10">
        <v>274158.89</v>
      </c>
      <c r="F15" s="6" t="s"/>
      <c r="G15" s="11">
        <v>43951</v>
      </c>
      <c r="H15" s="12">
        <v>275.6804</v>
      </c>
      <c r="I15" s="13">
        <v>0.01850065422129524</v>
      </c>
      <c r="J15" s="14">
        <v>0.00343109969700772</v>
      </c>
      <c r="K15" s="15">
        <v>6.34775890931307E-5</v>
      </c>
    </row>
    <row r="16" spans="1:11" customHeight="1" ht="16.5">
      <c r="A16" s="8" t="s">
        <v>120</v>
      </c>
      <c r="B16" s="8" t="s">
        <v>54</v>
      </c>
      <c r="C16" s="8" t="s">
        <v>10</v>
      </c>
      <c r="D16" s="9">
        <v>43980</v>
      </c>
      <c r="E16" s="10">
        <v>122.72</v>
      </c>
      <c r="F16" s="6" t="s"/>
      <c r="G16" s="11">
        <v>43951</v>
      </c>
      <c r="H16" s="12">
        <v>223.7592</v>
      </c>
      <c r="I16" s="13">
        <v>0.01501627097187049</v>
      </c>
      <c r="J16" s="14">
        <v>0.00269629871721544</v>
      </c>
      <c r="K16" s="15">
        <v>4.048835215881384E-5</v>
      </c>
    </row>
    <row r="17" spans="1:11" customHeight="1" ht="16.5">
      <c r="A17" s="5" t="s">
        <v>58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121</v>
      </c>
      <c r="B18" s="8" t="s">
        <v>62</v>
      </c>
      <c r="C18" s="8" t="s">
        <v>10</v>
      </c>
      <c r="D18" s="9">
        <v>43980</v>
      </c>
      <c r="E18" s="10">
        <v>1593.64</v>
      </c>
      <c r="F18" s="6" t="s"/>
      <c r="G18" s="11">
        <v>43951</v>
      </c>
      <c r="H18" s="12">
        <v>474.121822</v>
      </c>
      <c r="I18" s="13">
        <v>0.03181787275262402</v>
      </c>
      <c r="J18" s="14">
        <v>0.001401273084874477</v>
      </c>
      <c r="K18" s="15">
        <v>4.458552870621302E-5</v>
      </c>
    </row>
    <row r="19" spans="1:11" customHeight="1" ht="16.5">
      <c r="A19" s="5" t="s">
        <v>63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122</v>
      </c>
      <c r="B20" s="8" t="s">
        <v>65</v>
      </c>
      <c r="C20" s="8" t="s">
        <v>10</v>
      </c>
      <c r="D20" s="9">
        <v>43980</v>
      </c>
      <c r="E20" s="10">
        <v>1313.5</v>
      </c>
      <c r="F20" s="6" t="s"/>
      <c r="G20" s="11">
        <v>43830</v>
      </c>
      <c r="H20" s="12">
        <v>1844.89</v>
      </c>
      <c r="I20" s="13">
        <v>0.1238088451929313</v>
      </c>
      <c r="J20" s="14">
        <v>0.00267175572519074</v>
      </c>
      <c r="K20" s="15">
        <v>0.0003307869909734682</v>
      </c>
    </row>
    <row r="21" spans="1:11" customHeight="1" ht="16.5">
      <c r="A21" s="5" t="s">
        <v>84</v>
      </c>
      <c r="B21" s="5" t="s"/>
      <c r="C21" s="5" t="s"/>
      <c r="D21" s="6" t="s"/>
      <c r="E21" s="6" t="s"/>
      <c r="F21" s="6" t="s"/>
      <c r="G21" s="7" t="s"/>
      <c r="H21" s="7" t="s"/>
      <c r="I21" s="6" t="s"/>
      <c r="J21" s="7" t="s"/>
      <c r="K21" s="7" t="s"/>
    </row>
    <row r="22" spans="1:11" customHeight="1" ht="16.5">
      <c r="A22" s="8" t="s">
        <v>123</v>
      </c>
      <c r="B22" s="8" t="s">
        <v>86</v>
      </c>
      <c r="C22" s="8" t="s">
        <v>10</v>
      </c>
      <c r="D22" s="9">
        <v>43980</v>
      </c>
      <c r="E22" s="10">
        <v>1534.1</v>
      </c>
      <c r="F22" s="6" t="s"/>
      <c r="G22" s="11">
        <v>43921</v>
      </c>
      <c r="H22" s="12">
        <v>3475.76</v>
      </c>
      <c r="I22" s="13">
        <v>0.2332550080317975</v>
      </c>
      <c r="J22" s="14">
        <v>0.00238491946813024</v>
      </c>
      <c r="K22" s="15">
        <v>0.0005562944096939093</v>
      </c>
    </row>
    <row r="23" spans="1:11" customHeight="1" ht="16.5">
      <c r="A23" s="5" t="s">
        <v>94</v>
      </c>
      <c r="B23" s="5" t="s"/>
      <c r="C23" s="5" t="s"/>
      <c r="D23" s="6" t="s"/>
      <c r="E23" s="6" t="s"/>
      <c r="F23" s="6" t="s"/>
      <c r="G23" s="7" t="s"/>
      <c r="H23" s="7" t="s"/>
      <c r="I23" s="6" t="s"/>
      <c r="J23" s="7" t="s"/>
      <c r="K23" s="7" t="s"/>
    </row>
    <row r="24" spans="1:11" customHeight="1" ht="16.5">
      <c r="A24" s="8" t="s">
        <v>124</v>
      </c>
      <c r="B24" s="8" t="s">
        <v>98</v>
      </c>
      <c r="C24" s="8" t="s">
        <v>10</v>
      </c>
      <c r="D24" s="9">
        <v>43980</v>
      </c>
      <c r="E24" s="10">
        <v>2596.0576</v>
      </c>
      <c r="F24" s="6" t="s"/>
      <c r="G24" s="11">
        <v>43951</v>
      </c>
      <c r="H24" s="12">
        <v>626.1487556</v>
      </c>
      <c r="I24" s="13">
        <v>0.04202025830798961</v>
      </c>
      <c r="J24" s="14">
        <v>0.00203877170990818</v>
      </c>
      <c r="K24" s="15">
        <v>8.566971388136339E-5</v>
      </c>
    </row>
    <row r="25" spans="1:11" customHeight="1" ht="16.5">
      <c r="A25" s="8" t="s">
        <v>125</v>
      </c>
      <c r="B25" s="8" t="s">
        <v>100</v>
      </c>
      <c r="C25" s="8" t="s">
        <v>10</v>
      </c>
      <c r="D25" s="9">
        <v>43980</v>
      </c>
      <c r="E25" s="10">
        <v>2839.8586</v>
      </c>
      <c r="F25" s="6" t="s"/>
      <c r="G25" s="11">
        <v>43951</v>
      </c>
      <c r="H25" s="12">
        <v>1945.8574738</v>
      </c>
      <c r="I25" s="13">
        <v>0.130584678079025</v>
      </c>
      <c r="J25" s="14">
        <v>0.00243561624938682</v>
      </c>
      <c r="K25" s="15">
        <v>0.0003180541638502203</v>
      </c>
    </row>
    <row r="26" spans="1:11" customHeight="1" ht="16.5">
      <c r="A26" s="16" t="s">
        <v>101</v>
      </c>
      <c r="B26" s="16" t="s"/>
      <c r="C26" s="16" t="s"/>
      <c r="D26" s="17" t="s"/>
      <c r="E26" s="17" t="s"/>
      <c r="F26" s="17" t="s"/>
      <c r="G26" s="18" t="s"/>
      <c r="H26" s="19">
        <f>SUM(H2:H25)</f>
        <v>14901.1162904</v>
      </c>
      <c r="I26" s="20">
        <f>SUM(I2:I25)</f>
        <v>0.9999999999999999</v>
      </c>
      <c r="J26" s="18" t="s"/>
      <c r="K26" s="21">
        <f>SUM(K2:K25)</f>
        <v>0.004851161060171754</v>
      </c>
    </row>
    <row r="28" spans="1:11">
      <c r="A28" t="s">
        <v>102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6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43980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11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126</v>
      </c>
      <c r="B3" s="8" t="s">
        <v>13</v>
      </c>
      <c r="C3" s="8" t="s">
        <v>14</v>
      </c>
      <c r="D3" s="9">
        <v>43980</v>
      </c>
      <c r="E3" s="10">
        <v>429.63</v>
      </c>
      <c r="F3" s="6" t="s"/>
      <c r="G3" s="11">
        <v>43951</v>
      </c>
      <c r="H3" s="12">
        <v>748.745</v>
      </c>
      <c r="I3" s="13">
        <v>0.0968517024727841</v>
      </c>
      <c r="J3" s="14">
        <v>0.00193563432835808</v>
      </c>
      <c r="K3" s="15">
        <v>0.0001874694800662441</v>
      </c>
    </row>
    <row r="4" spans="1:11" customHeight="1" ht="16.5">
      <c r="A4" s="5" t="s">
        <v>17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127</v>
      </c>
      <c r="B5" s="8" t="s">
        <v>19</v>
      </c>
      <c r="C5" s="8" t="s">
        <v>14</v>
      </c>
      <c r="D5" s="9">
        <v>43980</v>
      </c>
      <c r="E5" s="10">
        <v>127455.68</v>
      </c>
      <c r="F5" s="6" t="s"/>
      <c r="G5" s="11">
        <v>43951</v>
      </c>
      <c r="H5" s="12">
        <v>830.6648</v>
      </c>
      <c r="I5" s="13">
        <v>0.1074481967348225</v>
      </c>
      <c r="J5" s="14">
        <v>0.00255844581126796</v>
      </c>
      <c r="K5" s="15">
        <v>0.0002749003888645024</v>
      </c>
    </row>
    <row r="6" spans="1:11" customHeight="1" ht="16.5">
      <c r="A6" s="5" t="s">
        <v>22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128</v>
      </c>
      <c r="B7" s="8" t="s">
        <v>27</v>
      </c>
      <c r="C7" s="8" t="s">
        <v>14</v>
      </c>
      <c r="D7" s="9">
        <v>43980</v>
      </c>
      <c r="E7" s="10">
        <v>1558.33</v>
      </c>
      <c r="F7" s="6" t="s"/>
      <c r="G7" s="11">
        <v>43951</v>
      </c>
      <c r="H7" s="12">
        <v>1313.2283</v>
      </c>
      <c r="I7" s="13">
        <v>0.1698687758722129</v>
      </c>
      <c r="J7" s="14">
        <v>0.00403979227607176</v>
      </c>
      <c r="K7" s="15">
        <v>0.0006862345687143306</v>
      </c>
    </row>
    <row r="8" spans="1:11" customHeight="1" ht="16.5">
      <c r="A8" s="5" t="s">
        <v>30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129</v>
      </c>
      <c r="B9" s="8" t="s">
        <v>32</v>
      </c>
      <c r="C9" s="8" t="s">
        <v>14</v>
      </c>
      <c r="D9" s="9">
        <v>43980</v>
      </c>
      <c r="E9" s="10">
        <v>143.76</v>
      </c>
      <c r="F9" s="6" t="s">
        <v>33</v>
      </c>
      <c r="G9" s="11">
        <v>43951</v>
      </c>
      <c r="H9" s="12">
        <v>135.325143</v>
      </c>
      <c r="I9" s="13">
        <v>0.01750458498811072</v>
      </c>
      <c r="J9" s="14">
        <v>0.00293009627459173</v>
      </c>
      <c r="K9" s="15">
        <v>5.129011926193754E-5</v>
      </c>
    </row>
    <row r="10" spans="1:11" customHeight="1" ht="16.5">
      <c r="A10" s="5" t="s">
        <v>34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130</v>
      </c>
      <c r="B11" s="8" t="s">
        <v>38</v>
      </c>
      <c r="C11" s="8" t="s">
        <v>14</v>
      </c>
      <c r="D11" s="9">
        <v>43980</v>
      </c>
      <c r="E11" s="10">
        <v>155.23</v>
      </c>
      <c r="F11" s="6" t="s"/>
      <c r="G11" s="11">
        <v>43921</v>
      </c>
      <c r="H11" s="12">
        <v>427</v>
      </c>
      <c r="I11" s="13">
        <v>0.05523332637397085</v>
      </c>
      <c r="J11" s="14">
        <v>0.0040750323415264</v>
      </c>
      <c r="K11" s="15">
        <v>0.0002250775913040143</v>
      </c>
    </row>
    <row r="12" spans="1:11" customHeight="1" ht="16.5">
      <c r="A12" s="5" t="s">
        <v>58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131</v>
      </c>
      <c r="B13" s="8" t="s">
        <v>60</v>
      </c>
      <c r="C13" s="8" t="s">
        <v>14</v>
      </c>
      <c r="D13" s="9">
        <v>43980</v>
      </c>
      <c r="E13" s="10">
        <v>1182.35</v>
      </c>
      <c r="F13" s="6" t="s"/>
      <c r="G13" s="11">
        <v>43951</v>
      </c>
      <c r="H13" s="12">
        <v>197.081775</v>
      </c>
      <c r="I13" s="13">
        <v>0.02549293208650232</v>
      </c>
      <c r="J13" s="14">
        <v>-0.03395674518551217</v>
      </c>
      <c r="K13" s="15">
        <v>-0.0008656569988929264</v>
      </c>
    </row>
    <row r="14" spans="1:11" customHeight="1" ht="16.5">
      <c r="A14" s="5" t="s">
        <v>63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132</v>
      </c>
      <c r="B15" s="8" t="s">
        <v>67</v>
      </c>
      <c r="C15" s="8" t="s">
        <v>14</v>
      </c>
      <c r="D15" s="9">
        <v>43980</v>
      </c>
      <c r="E15" s="10">
        <v>1312.75</v>
      </c>
      <c r="F15" s="6" t="s"/>
      <c r="G15" s="11">
        <v>43830</v>
      </c>
      <c r="H15" s="12">
        <v>511.63</v>
      </c>
      <c r="I15" s="13">
        <v>0.06618039056841853</v>
      </c>
      <c r="J15" s="14">
        <v>0.0029414011765605</v>
      </c>
      <c r="K15" s="15">
        <v>0.0001946630786831797</v>
      </c>
    </row>
    <row r="16" spans="1:11" customHeight="1" ht="16.5">
      <c r="A16" s="5" t="s">
        <v>68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133</v>
      </c>
      <c r="B17" s="8" t="s">
        <v>70</v>
      </c>
      <c r="C17" s="8" t="s">
        <v>14</v>
      </c>
      <c r="D17" s="9">
        <v>43980</v>
      </c>
      <c r="E17" s="10">
        <v>152.19</v>
      </c>
      <c r="F17" s="6" t="s"/>
      <c r="G17" s="11">
        <v>43951</v>
      </c>
      <c r="H17" s="12">
        <v>1238.3946</v>
      </c>
      <c r="I17" s="13">
        <v>0.1601888831886723</v>
      </c>
      <c r="J17" s="14">
        <v>0.00171131442111494</v>
      </c>
      <c r="K17" s="15">
        <v>0.0002741335459030715</v>
      </c>
    </row>
    <row r="18" spans="1:11" customHeight="1" ht="16.5">
      <c r="A18" s="5" t="s">
        <v>84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134</v>
      </c>
      <c r="B19" s="8" t="s">
        <v>88</v>
      </c>
      <c r="C19" s="8" t="s">
        <v>14</v>
      </c>
      <c r="D19" s="9">
        <v>43980</v>
      </c>
      <c r="E19" s="10">
        <v>1146.25</v>
      </c>
      <c r="F19" s="6" t="s"/>
      <c r="G19" s="11">
        <v>43830</v>
      </c>
      <c r="H19" s="12">
        <v>1028.71</v>
      </c>
      <c r="I19" s="13">
        <v>0.1330657498224065</v>
      </c>
      <c r="J19" s="14">
        <v>0.00315057104100114</v>
      </c>
      <c r="K19" s="15">
        <v>0.0004192330979395765</v>
      </c>
    </row>
    <row r="20" spans="1:11" customHeight="1" ht="16.5">
      <c r="A20" s="5" t="s">
        <v>89</v>
      </c>
      <c r="B20" s="5" t="s"/>
      <c r="C20" s="5" t="s"/>
      <c r="D20" s="6" t="s"/>
      <c r="E20" s="6" t="s"/>
      <c r="F20" s="6" t="s"/>
      <c r="G20" s="7" t="s"/>
      <c r="H20" s="7" t="s"/>
      <c r="I20" s="6" t="s"/>
      <c r="J20" s="7" t="s"/>
      <c r="K20" s="7" t="s"/>
    </row>
    <row r="21" spans="1:11" customHeight="1" ht="16.5">
      <c r="A21" s="8" t="s">
        <v>135</v>
      </c>
      <c r="B21" s="8" t="s">
        <v>93</v>
      </c>
      <c r="C21" s="8" t="s">
        <v>14</v>
      </c>
      <c r="D21" s="9">
        <v>43980</v>
      </c>
      <c r="E21" s="10">
        <v>1649.56</v>
      </c>
      <c r="F21" s="6" t="s"/>
      <c r="G21" s="11">
        <v>43951</v>
      </c>
      <c r="H21" s="12">
        <v>686.816412</v>
      </c>
      <c r="I21" s="13">
        <v>0.08884111251287033</v>
      </c>
      <c r="J21" s="14">
        <v>0.00157866614854019</v>
      </c>
      <c r="K21" s="15">
        <v>0.0001402504569227187</v>
      </c>
    </row>
    <row r="22" spans="1:11" customHeight="1" ht="16.5">
      <c r="A22" s="5" t="s">
        <v>94</v>
      </c>
      <c r="B22" s="5" t="s"/>
      <c r="C22" s="5" t="s"/>
      <c r="D22" s="6" t="s"/>
      <c r="E22" s="6" t="s"/>
      <c r="F22" s="6" t="s"/>
      <c r="G22" s="7" t="s"/>
      <c r="H22" s="7" t="s"/>
      <c r="I22" s="6" t="s"/>
      <c r="J22" s="7" t="s"/>
      <c r="K22" s="7" t="s"/>
    </row>
    <row r="23" spans="1:11" customHeight="1" ht="16.5">
      <c r="A23" s="8" t="s">
        <v>136</v>
      </c>
      <c r="B23" s="8" t="s">
        <v>96</v>
      </c>
      <c r="C23" s="8" t="s">
        <v>14</v>
      </c>
      <c r="D23" s="9">
        <v>43980</v>
      </c>
      <c r="E23" s="10">
        <v>1818.7602</v>
      </c>
      <c r="F23" s="6" t="s"/>
      <c r="G23" s="11">
        <v>43951</v>
      </c>
      <c r="H23" s="12">
        <v>613.2438095</v>
      </c>
      <c r="I23" s="13">
        <v>0.07932434537922883</v>
      </c>
      <c r="J23" s="14">
        <v>0.00287685502228818</v>
      </c>
      <c r="K23" s="15">
        <v>0.0002282046413939567</v>
      </c>
    </row>
    <row r="24" spans="1:11" customHeight="1" ht="16.5">
      <c r="A24" s="16" t="s">
        <v>101</v>
      </c>
      <c r="B24" s="16" t="s"/>
      <c r="C24" s="16" t="s"/>
      <c r="D24" s="17" t="s"/>
      <c r="E24" s="17" t="s"/>
      <c r="F24" s="17" t="s"/>
      <c r="G24" s="18" t="s"/>
      <c r="H24" s="19">
        <f>SUM(H2:H23)</f>
        <v>7730.839839499999</v>
      </c>
      <c r="I24" s="20">
        <f>SUM(I2:I23)</f>
        <v>0.9999999999999999</v>
      </c>
      <c r="J24" s="18" t="s"/>
      <c r="K24" s="21">
        <f>SUM(K2:K23)</f>
        <v>0.001815799970160605</v>
      </c>
    </row>
    <row r="26" spans="1:11">
      <c r="A26" t="s">
        <v>102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2020-05-29T00:00:00+02:00</dcterms:created>
  <dcterms:modified xsi:type="dcterms:W3CDTF">2020-06-09T17:54:45+02:00</dcterms:modified>
  <dc:title>KGAST Immo-Index</dc:title>
  <dc:description>2020-05-29</dc:description>
  <dc:subject>Monatliche Eckdaten</dc:subject>
  <cp:keywords/>
  <cp:category/>
</cp:coreProperties>
</file>